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85" windowWidth="25605" windowHeight="16065" activeTab="0"/>
  </bookViews>
  <sheets>
    <sheet name="Itemized Cost" sheetId="1" r:id="rId1"/>
  </sheets>
  <definedNames>
    <definedName name="_xlnm.Print_Area" localSheetId="0">'Itemized Cost'!$A$1:$M$41</definedName>
    <definedName name="_xlnm.Print_Titles" localSheetId="0">'Itemized Cost'!$1:$1</definedName>
  </definedNames>
  <calcPr fullCalcOnLoad="1"/>
</workbook>
</file>

<file path=xl/sharedStrings.xml><?xml version="1.0" encoding="utf-8"?>
<sst xmlns="http://schemas.openxmlformats.org/spreadsheetml/2006/main" count="65" uniqueCount="41">
  <si>
    <r>
      <t xml:space="preserve">Other: </t>
    </r>
    <r>
      <rPr>
        <i/>
        <sz val="10"/>
        <rFont val="Arial"/>
        <family val="2"/>
      </rPr>
      <t>(specify)</t>
    </r>
  </si>
  <si>
    <t>Attachment A: Itemized Cost Proposal</t>
  </si>
  <si>
    <t>&gt;</t>
  </si>
  <si>
    <t>Qty</t>
  </si>
  <si>
    <t>Labor</t>
  </si>
  <si>
    <t>Certified Chief Engineer</t>
  </si>
  <si>
    <t>Vendor Name:</t>
  </si>
  <si>
    <t>Union Benefits</t>
  </si>
  <si>
    <t>Health &amp; Welfare</t>
  </si>
  <si>
    <t>Pension</t>
  </si>
  <si>
    <t>Annuity</t>
  </si>
  <si>
    <t>Training Fund</t>
  </si>
  <si>
    <t>Management</t>
  </si>
  <si>
    <t>Overhead</t>
  </si>
  <si>
    <t>Profit</t>
  </si>
  <si>
    <t>LA Gross Receipts Tax</t>
  </si>
  <si>
    <t>Taxes &amp; Insurance</t>
  </si>
  <si>
    <t>Other Insurance</t>
  </si>
  <si>
    <t>`</t>
  </si>
  <si>
    <t>Labor Sub:</t>
  </si>
  <si>
    <t>Benefit Sub:</t>
  </si>
  <si>
    <t>Mgt Sub:</t>
  </si>
  <si>
    <t>Other Sub:</t>
  </si>
  <si>
    <t>Scoring Calculations</t>
  </si>
  <si>
    <t>months</t>
  </si>
  <si>
    <t>Labor, Benefits, Taxes &amp; Insurance</t>
  </si>
  <si>
    <t>Management Fee</t>
  </si>
  <si>
    <t>Initial Term</t>
  </si>
  <si>
    <t>Renewal Terms</t>
  </si>
  <si>
    <t>Grand Summary</t>
  </si>
  <si>
    <t>Vacation</t>
  </si>
  <si>
    <t>Sick</t>
  </si>
  <si>
    <t>Funeral</t>
  </si>
  <si>
    <t>Jury Duty</t>
  </si>
  <si>
    <t>Monthly Expense</t>
  </si>
  <si>
    <t>Safety</t>
  </si>
  <si>
    <t>x Hours/mo</t>
  </si>
  <si>
    <t xml:space="preserve"> x Rate</t>
  </si>
  <si>
    <t>= Total</t>
  </si>
  <si>
    <t>x Mult</t>
  </si>
  <si>
    <t>Enter bid amount in each yellow cell below at left. If process included in another cell, enter "incl" -- or if no cost, enter zero.
If additional space is needed for other/optional categories, enter a summary amount and attach an itemized worksheet with detail.
All other cells locked.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</si>
</sst>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i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5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9"/>
      <color rgb="FFFF0000"/>
      <name val="Arial"/>
      <family val="2"/>
    </font>
    <font>
      <b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/>
    </border>
    <border>
      <left style="thin">
        <color theme="0" tint="-0.1499300003051757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3000030517578"/>
      </top>
      <bottom style="thin"/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/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 tint="-0.149959996342659"/>
      </right>
      <top style="thin"/>
      <bottom style="thin">
        <color theme="0" tint="-0.14995999634265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 diagonalUp="1">
      <left style="thin">
        <color theme="0" tint="-0.149959996342659"/>
      </left>
      <right>
        <color indexed="63"/>
      </right>
      <top style="thin"/>
      <bottom style="thin">
        <color theme="0" tint="-0.149959996342659"/>
      </bottom>
      <diagonal style="thin">
        <color theme="0" tint="-0.14993000030517578"/>
      </diagonal>
    </border>
    <border diagonalUp="1"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  <diagonal style="thin">
        <color theme="0" tint="-0.14993000030517578"/>
      </diagonal>
    </border>
    <border>
      <left>
        <color indexed="63"/>
      </left>
      <right style="thin">
        <color theme="0" tint="-0.149959996342659"/>
      </right>
      <top style="thin"/>
      <bottom>
        <color indexed="63"/>
      </bottom>
    </border>
    <border>
      <left>
        <color indexed="63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164" fontId="0" fillId="32" borderId="12" xfId="0" applyNumberFormat="1" applyFill="1" applyBorder="1" applyAlignment="1" applyProtection="1">
      <alignment/>
      <protection locked="0"/>
    </xf>
    <xf numFmtId="164" fontId="0" fillId="32" borderId="13" xfId="0" applyNumberFormat="1" applyFill="1" applyBorder="1" applyAlignment="1" applyProtection="1">
      <alignment/>
      <protection locked="0"/>
    </xf>
    <xf numFmtId="3" fontId="0" fillId="32" borderId="14" xfId="0" applyNumberFormat="1" applyFill="1" applyBorder="1" applyAlignment="1" applyProtection="1">
      <alignment/>
      <protection locked="0"/>
    </xf>
    <xf numFmtId="164" fontId="0" fillId="32" borderId="15" xfId="0" applyNumberFormat="1" applyFill="1" applyBorder="1" applyAlignment="1" applyProtection="1">
      <alignment/>
      <protection locked="0"/>
    </xf>
    <xf numFmtId="3" fontId="0" fillId="32" borderId="16" xfId="0" applyNumberFormat="1" applyFill="1" applyBorder="1" applyAlignment="1" applyProtection="1">
      <alignment/>
      <protection locked="0"/>
    </xf>
    <xf numFmtId="164" fontId="0" fillId="32" borderId="17" xfId="0" applyNumberFormat="1" applyFill="1" applyBorder="1" applyAlignment="1" applyProtection="1">
      <alignment/>
      <protection locked="0"/>
    </xf>
    <xf numFmtId="3" fontId="0" fillId="32" borderId="18" xfId="0" applyNumberFormat="1" applyFill="1" applyBorder="1" applyAlignment="1" applyProtection="1">
      <alignment/>
      <protection locked="0"/>
    </xf>
    <xf numFmtId="0" fontId="0" fillId="32" borderId="19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ill="1" applyBorder="1" applyAlignment="1" applyProtection="1">
      <alignment/>
      <protection/>
    </xf>
    <xf numFmtId="164" fontId="0" fillId="32" borderId="20" xfId="0" applyNumberFormat="1" applyFill="1" applyBorder="1" applyAlignment="1" applyProtection="1">
      <alignment/>
      <protection locked="0"/>
    </xf>
    <xf numFmtId="3" fontId="0" fillId="32" borderId="21" xfId="0" applyNumberFormat="1" applyFill="1" applyBorder="1" applyAlignment="1" applyProtection="1">
      <alignment/>
      <protection locked="0"/>
    </xf>
    <xf numFmtId="3" fontId="0" fillId="32" borderId="22" xfId="0" applyNumberFormat="1" applyFill="1" applyBorder="1" applyAlignment="1" applyProtection="1">
      <alignment/>
      <protection locked="0"/>
    </xf>
    <xf numFmtId="164" fontId="0" fillId="32" borderId="10" xfId="0" applyNumberFormat="1" applyFill="1" applyBorder="1" applyAlignment="1" applyProtection="1">
      <alignment/>
      <protection locked="0"/>
    </xf>
    <xf numFmtId="0" fontId="0" fillId="32" borderId="23" xfId="0" applyFill="1" applyBorder="1" applyAlignment="1" applyProtection="1">
      <alignment/>
      <protection locked="0"/>
    </xf>
    <xf numFmtId="4" fontId="0" fillId="32" borderId="24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textRotation="90"/>
      <protection/>
    </xf>
    <xf numFmtId="0" fontId="1" fillId="0" borderId="26" xfId="0" applyFont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horizontal="center"/>
      <protection/>
    </xf>
    <xf numFmtId="164" fontId="0" fillId="33" borderId="0" xfId="0" applyNumberForma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164" fontId="0" fillId="0" borderId="28" xfId="0" applyNumberFormat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64" fontId="0" fillId="0" borderId="30" xfId="0" applyNumberFormat="1" applyFill="1" applyBorder="1" applyAlignment="1" applyProtection="1">
      <alignment/>
      <protection/>
    </xf>
    <xf numFmtId="164" fontId="1" fillId="0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 textRotation="90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3" fontId="6" fillId="33" borderId="0" xfId="0" applyNumberFormat="1" applyFont="1" applyFill="1" applyBorder="1" applyAlignment="1" applyProtection="1">
      <alignment horizontal="right"/>
      <protection/>
    </xf>
    <xf numFmtId="164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3" fontId="0" fillId="0" borderId="33" xfId="0" applyNumberFormat="1" applyFill="1" applyBorder="1" applyAlignment="1" applyProtection="1">
      <alignment/>
      <protection/>
    </xf>
    <xf numFmtId="3" fontId="0" fillId="0" borderId="34" xfId="0" applyNumberForma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textRotation="90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3" fontId="54" fillId="0" borderId="0" xfId="0" applyNumberFormat="1" applyFont="1" applyFill="1" applyBorder="1" applyAlignment="1" applyProtection="1">
      <alignment/>
      <protection/>
    </xf>
    <xf numFmtId="0" fontId="54" fillId="0" borderId="29" xfId="0" applyFont="1" applyFill="1" applyBorder="1" applyAlignment="1" applyProtection="1">
      <alignment/>
      <protection/>
    </xf>
    <xf numFmtId="0" fontId="55" fillId="33" borderId="3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164" fontId="1" fillId="4" borderId="25" xfId="0" applyNumberFormat="1" applyFont="1" applyFill="1" applyBorder="1" applyAlignment="1" applyProtection="1">
      <alignment horizontal="right" indent="1"/>
      <protection/>
    </xf>
    <xf numFmtId="0" fontId="1" fillId="4" borderId="25" xfId="0" applyFont="1" applyFill="1" applyBorder="1" applyAlignment="1" applyProtection="1">
      <alignment horizontal="right" indent="1"/>
      <protection/>
    </xf>
    <xf numFmtId="0" fontId="1" fillId="34" borderId="37" xfId="0" applyFont="1" applyFill="1" applyBorder="1" applyAlignment="1" applyProtection="1">
      <alignment horizontal="center" vertical="center"/>
      <protection/>
    </xf>
    <xf numFmtId="0" fontId="1" fillId="34" borderId="39" xfId="0" applyFont="1" applyFill="1" applyBorder="1" applyAlignment="1" applyProtection="1">
      <alignment horizontal="center" vertical="center"/>
      <protection/>
    </xf>
    <xf numFmtId="3" fontId="1" fillId="35" borderId="39" xfId="0" applyNumberFormat="1" applyFont="1" applyFill="1" applyBorder="1" applyAlignment="1" applyProtection="1">
      <alignment horizontal="center" vertical="center"/>
      <protection/>
    </xf>
    <xf numFmtId="0" fontId="1" fillId="35" borderId="28" xfId="0" applyFont="1" applyFill="1" applyBorder="1" applyAlignment="1" applyProtection="1">
      <alignment horizontal="center" vertical="center"/>
      <protection/>
    </xf>
    <xf numFmtId="44" fontId="1" fillId="0" borderId="0" xfId="44" applyFont="1" applyFill="1" applyBorder="1" applyAlignment="1" applyProtection="1">
      <alignment horizontal="right" vertical="center" wrapText="1"/>
      <protection/>
    </xf>
    <xf numFmtId="44" fontId="1" fillId="0" borderId="0" xfId="44" applyFont="1" applyBorder="1" applyAlignment="1" applyProtection="1">
      <alignment horizontal="right" vertical="center" wrapText="1"/>
      <protection/>
    </xf>
    <xf numFmtId="44" fontId="1" fillId="0" borderId="29" xfId="44" applyFont="1" applyBorder="1" applyAlignment="1" applyProtection="1">
      <alignment horizontal="right"/>
      <protection/>
    </xf>
    <xf numFmtId="164" fontId="1" fillId="36" borderId="25" xfId="0" applyNumberFormat="1" applyFont="1" applyFill="1" applyBorder="1" applyAlignment="1" applyProtection="1">
      <alignment horizontal="right" indent="1"/>
      <protection/>
    </xf>
    <xf numFmtId="0" fontId="1" fillId="36" borderId="25" xfId="0" applyFont="1" applyFill="1" applyBorder="1" applyAlignment="1" applyProtection="1">
      <alignment horizontal="right" indent="1"/>
      <protection/>
    </xf>
    <xf numFmtId="0" fontId="8" fillId="36" borderId="25" xfId="0" applyFont="1" applyFill="1" applyBorder="1" applyAlignment="1" applyProtection="1">
      <alignment horizontal="right"/>
      <protection/>
    </xf>
    <xf numFmtId="0" fontId="56" fillId="37" borderId="37" xfId="0" applyFont="1" applyFill="1" applyBorder="1" applyAlignment="1" applyProtection="1">
      <alignment horizontal="center" vertical="center"/>
      <protection/>
    </xf>
    <xf numFmtId="0" fontId="54" fillId="37" borderId="39" xfId="0" applyFont="1" applyFill="1" applyBorder="1" applyAlignment="1" applyProtection="1">
      <alignment horizontal="center" vertical="center"/>
      <protection/>
    </xf>
    <xf numFmtId="0" fontId="54" fillId="37" borderId="28" xfId="0" applyFont="1" applyFill="1" applyBorder="1" applyAlignment="1" applyProtection="1">
      <alignment horizontal="center" vertical="center"/>
      <protection/>
    </xf>
    <xf numFmtId="44" fontId="57" fillId="0" borderId="38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29" xfId="0" applyFont="1" applyBorder="1" applyAlignment="1" applyProtection="1">
      <alignment vertical="center"/>
      <protection/>
    </xf>
    <xf numFmtId="0" fontId="58" fillId="0" borderId="31" xfId="0" applyFont="1" applyBorder="1" applyAlignment="1" applyProtection="1">
      <alignment vertical="center"/>
      <protection/>
    </xf>
    <xf numFmtId="0" fontId="58" fillId="0" borderId="25" xfId="0" applyFont="1" applyBorder="1" applyAlignment="1" applyProtection="1">
      <alignment vertical="center"/>
      <protection/>
    </xf>
    <xf numFmtId="0" fontId="58" fillId="0" borderId="30" xfId="0" applyFont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 applyProtection="1">
      <alignment horizontal="left" vertical="center" wrapText="1"/>
      <protection/>
    </xf>
    <xf numFmtId="0" fontId="1" fillId="4" borderId="37" xfId="0" applyFont="1" applyFill="1" applyBorder="1" applyAlignment="1" applyProtection="1">
      <alignment horizontal="center" vertical="center" textRotation="90"/>
      <protection/>
    </xf>
    <xf numFmtId="0" fontId="1" fillId="4" borderId="38" xfId="0" applyFont="1" applyFill="1" applyBorder="1" applyAlignment="1" applyProtection="1">
      <alignment horizontal="center" vertical="center" textRotation="90"/>
      <protection/>
    </xf>
    <xf numFmtId="0" fontId="0" fillId="4" borderId="31" xfId="0" applyFill="1" applyBorder="1" applyAlignment="1" applyProtection="1">
      <alignment horizontal="center" vertical="center" textRotation="90"/>
      <protection/>
    </xf>
    <xf numFmtId="0" fontId="0" fillId="10" borderId="37" xfId="0" applyFill="1" applyBorder="1" applyAlignment="1" applyProtection="1">
      <alignment horizontal="center" vertical="center" textRotation="90"/>
      <protection/>
    </xf>
    <xf numFmtId="0" fontId="0" fillId="10" borderId="38" xfId="0" applyFill="1" applyBorder="1" applyAlignment="1" applyProtection="1">
      <alignment horizontal="center" vertical="center" textRotation="90"/>
      <protection/>
    </xf>
    <xf numFmtId="0" fontId="0" fillId="10" borderId="31" xfId="0" applyFill="1" applyBorder="1" applyAlignment="1" applyProtection="1">
      <alignment horizontal="center" vertical="center" textRotation="90"/>
      <protection/>
    </xf>
    <xf numFmtId="0" fontId="0" fillId="36" borderId="37" xfId="0" applyFill="1" applyBorder="1" applyAlignment="1" applyProtection="1">
      <alignment horizontal="center" vertical="center" textRotation="90"/>
      <protection/>
    </xf>
    <xf numFmtId="0" fontId="0" fillId="36" borderId="38" xfId="0" applyFill="1" applyBorder="1" applyAlignment="1" applyProtection="1">
      <alignment horizontal="center" vertical="center" textRotation="90"/>
      <protection/>
    </xf>
    <xf numFmtId="0" fontId="0" fillId="36" borderId="31" xfId="0" applyFill="1" applyBorder="1" applyAlignment="1" applyProtection="1">
      <alignment horizontal="center" vertical="center" textRotation="90"/>
      <protection/>
    </xf>
    <xf numFmtId="0" fontId="0" fillId="16" borderId="37" xfId="0" applyFill="1" applyBorder="1" applyAlignment="1" applyProtection="1">
      <alignment horizontal="center" vertical="center" textRotation="90"/>
      <protection/>
    </xf>
    <xf numFmtId="0" fontId="0" fillId="16" borderId="38" xfId="0" applyFill="1" applyBorder="1" applyAlignment="1" applyProtection="1">
      <alignment horizontal="center" vertical="center" textRotation="90"/>
      <protection/>
    </xf>
    <xf numFmtId="0" fontId="0" fillId="16" borderId="31" xfId="0" applyFill="1" applyBorder="1" applyAlignment="1" applyProtection="1">
      <alignment horizontal="center" vertical="center" textRotation="90"/>
      <protection/>
    </xf>
    <xf numFmtId="0" fontId="8" fillId="16" borderId="25" xfId="0" applyFont="1" applyFill="1" applyBorder="1" applyAlignment="1" applyProtection="1">
      <alignment horizontal="right"/>
      <protection/>
    </xf>
    <xf numFmtId="164" fontId="1" fillId="16" borderId="25" xfId="0" applyNumberFormat="1" applyFont="1" applyFill="1" applyBorder="1" applyAlignment="1" applyProtection="1">
      <alignment horizontal="right" indent="1"/>
      <protection/>
    </xf>
    <xf numFmtId="0" fontId="1" fillId="16" borderId="25" xfId="0" applyFont="1" applyFill="1" applyBorder="1" applyAlignment="1" applyProtection="1">
      <alignment horizontal="right" indent="1"/>
      <protection/>
    </xf>
    <xf numFmtId="0" fontId="1" fillId="35" borderId="37" xfId="0" applyFont="1" applyFill="1" applyBorder="1" applyAlignment="1" applyProtection="1">
      <alignment horizontal="center" vertical="center"/>
      <protection/>
    </xf>
    <xf numFmtId="0" fontId="0" fillId="35" borderId="31" xfId="0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4" borderId="25" xfId="0" applyFont="1" applyFill="1" applyBorder="1" applyAlignment="1" applyProtection="1">
      <alignment horizontal="right"/>
      <protection/>
    </xf>
    <xf numFmtId="0" fontId="8" fillId="10" borderId="25" xfId="0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64" fontId="1" fillId="10" borderId="25" xfId="0" applyNumberFormat="1" applyFont="1" applyFill="1" applyBorder="1" applyAlignment="1" applyProtection="1">
      <alignment horizontal="right" indent="1"/>
      <protection/>
    </xf>
    <xf numFmtId="0" fontId="1" fillId="10" borderId="25" xfId="0" applyFont="1" applyFill="1" applyBorder="1" applyAlignment="1" applyProtection="1">
      <alignment horizontal="right" indent="1"/>
      <protection/>
    </xf>
    <xf numFmtId="44" fontId="1" fillId="0" borderId="25" xfId="44" applyFont="1" applyFill="1" applyBorder="1" applyAlignment="1" applyProtection="1">
      <alignment horizontal="right" vertical="center" wrapText="1"/>
      <protection/>
    </xf>
    <xf numFmtId="44" fontId="1" fillId="0" borderId="25" xfId="44" applyFont="1" applyBorder="1" applyAlignment="1" applyProtection="1">
      <alignment horizontal="right" vertical="center" wrapText="1"/>
      <protection/>
    </xf>
    <xf numFmtId="44" fontId="1" fillId="0" borderId="30" xfId="44" applyFont="1" applyBorder="1" applyAlignment="1" applyProtection="1">
      <alignment horizontal="right"/>
      <protection/>
    </xf>
    <xf numFmtId="0" fontId="60" fillId="33" borderId="0" xfId="0" applyFont="1" applyFill="1" applyBorder="1" applyAlignment="1" applyProtection="1">
      <alignment horizontal="center"/>
      <protection/>
    </xf>
    <xf numFmtId="164" fontId="60" fillId="33" borderId="0" xfId="0" applyNumberFormat="1" applyFont="1" applyFill="1" applyBorder="1" applyAlignment="1" applyProtection="1">
      <alignment horizontal="center"/>
      <protection/>
    </xf>
    <xf numFmtId="3" fontId="60" fillId="33" borderId="0" xfId="0" applyNumberFormat="1" applyFont="1" applyFill="1" applyBorder="1" applyAlignment="1" applyProtection="1">
      <alignment horizontal="center"/>
      <protection/>
    </xf>
    <xf numFmtId="164" fontId="60" fillId="33" borderId="0" xfId="0" applyNumberFormat="1" applyFont="1" applyFill="1" applyBorder="1" applyAlignment="1" applyProtection="1" quotePrefix="1">
      <alignment horizontal="center"/>
      <protection/>
    </xf>
    <xf numFmtId="0" fontId="1" fillId="32" borderId="25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SheetLayoutView="50" zoomScalePageLayoutView="0" workbookViewId="0" topLeftCell="A1">
      <selection activeCell="C3" sqref="C3:F3"/>
    </sheetView>
  </sheetViews>
  <sheetFormatPr defaultColWidth="8.8515625" defaultRowHeight="12.75"/>
  <cols>
    <col min="1" max="1" width="1.28515625" style="81" customWidth="1"/>
    <col min="2" max="2" width="30.57421875" style="29" customWidth="1"/>
    <col min="3" max="3" width="5.8515625" style="29" customWidth="1"/>
    <col min="4" max="4" width="10.421875" style="29" customWidth="1"/>
    <col min="5" max="5" width="10.421875" style="82" customWidth="1"/>
    <col min="6" max="6" width="13.421875" style="29" customWidth="1"/>
    <col min="7" max="7" width="2.8515625" style="29" customWidth="1"/>
    <col min="8" max="10" width="4.00390625" style="29" customWidth="1"/>
    <col min="11" max="11" width="6.7109375" style="29" customWidth="1"/>
    <col min="12" max="12" width="2.8515625" style="29" customWidth="1"/>
    <col min="13" max="13" width="5.8515625" style="29" customWidth="1"/>
    <col min="14" max="14" width="8.8515625" style="29" customWidth="1"/>
    <col min="15" max="15" width="6.8515625" style="29" customWidth="1"/>
    <col min="16" max="16" width="12.8515625" style="29" customWidth="1"/>
    <col min="17" max="16384" width="8.8515625" style="29" customWidth="1"/>
  </cols>
  <sheetData>
    <row r="1" spans="1:18" ht="27" customHeight="1">
      <c r="A1" s="83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2"/>
      <c r="O1" s="12"/>
      <c r="P1" s="12"/>
      <c r="Q1" s="12"/>
      <c r="R1" s="12"/>
    </row>
    <row r="2" spans="1:18" ht="8.2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2"/>
      <c r="O2" s="12"/>
      <c r="P2" s="12"/>
      <c r="Q2" s="12"/>
      <c r="R2" s="12"/>
    </row>
    <row r="3" spans="1:18" ht="20.25" customHeight="1">
      <c r="A3" s="30"/>
      <c r="B3" s="32" t="s">
        <v>6</v>
      </c>
      <c r="C3" s="140"/>
      <c r="D3" s="140"/>
      <c r="E3" s="140"/>
      <c r="F3" s="140"/>
      <c r="G3" s="31"/>
      <c r="H3" s="31"/>
      <c r="I3" s="31"/>
      <c r="J3" s="31"/>
      <c r="K3" s="31"/>
      <c r="L3" s="31"/>
      <c r="M3" s="31"/>
      <c r="N3" s="12"/>
      <c r="O3" s="12"/>
      <c r="P3" s="12"/>
      <c r="Q3" s="12"/>
      <c r="R3" s="12"/>
    </row>
    <row r="4" spans="1:18" ht="60" customHeight="1">
      <c r="A4" s="106" t="s">
        <v>40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2"/>
      <c r="O4" s="12"/>
      <c r="P4" s="12"/>
      <c r="Q4" s="12"/>
      <c r="R4" s="12"/>
    </row>
    <row r="5" spans="1:18" ht="18.75" customHeight="1">
      <c r="A5" s="33"/>
      <c r="B5" s="34" t="s">
        <v>4</v>
      </c>
      <c r="C5" s="136" t="s">
        <v>3</v>
      </c>
      <c r="D5" s="137" t="s">
        <v>37</v>
      </c>
      <c r="E5" s="138" t="s">
        <v>36</v>
      </c>
      <c r="F5" s="139" t="s">
        <v>38</v>
      </c>
      <c r="G5" s="36"/>
      <c r="H5" s="125" t="s">
        <v>34</v>
      </c>
      <c r="I5" s="126"/>
      <c r="J5" s="126"/>
      <c r="K5" s="126"/>
      <c r="L5" s="126"/>
      <c r="M5" s="126"/>
      <c r="N5" s="12"/>
      <c r="O5" s="12"/>
      <c r="P5" s="12"/>
      <c r="Q5" s="12"/>
      <c r="R5" s="12"/>
    </row>
    <row r="6" spans="1:18" ht="18.75" customHeight="1">
      <c r="A6" s="108"/>
      <c r="B6" s="29" t="s">
        <v>5</v>
      </c>
      <c r="C6" s="37">
        <v>1</v>
      </c>
      <c r="D6" s="6"/>
      <c r="E6" s="26"/>
      <c r="F6" s="38">
        <f>C6*D6*E6</f>
        <v>0</v>
      </c>
      <c r="G6" s="36"/>
      <c r="H6" s="129"/>
      <c r="I6" s="130"/>
      <c r="J6" s="130"/>
      <c r="K6" s="130"/>
      <c r="L6" s="130"/>
      <c r="M6" s="130"/>
      <c r="N6" s="12"/>
      <c r="O6" s="12"/>
      <c r="P6" s="12"/>
      <c r="Q6" s="12"/>
      <c r="R6" s="12"/>
    </row>
    <row r="7" spans="1:18" ht="18.75" customHeight="1">
      <c r="A7" s="109"/>
      <c r="B7" s="141" t="s">
        <v>0</v>
      </c>
      <c r="C7" s="25"/>
      <c r="D7" s="21"/>
      <c r="E7" s="22"/>
      <c r="F7" s="39">
        <f>C7*D7*E7</f>
        <v>0</v>
      </c>
      <c r="G7" s="36"/>
      <c r="H7" s="40"/>
      <c r="I7" s="41"/>
      <c r="J7" s="41"/>
      <c r="K7" s="41"/>
      <c r="L7" s="41"/>
      <c r="M7" s="41"/>
      <c r="N7" s="12"/>
      <c r="O7" s="12"/>
      <c r="P7" s="12"/>
      <c r="Q7" s="12"/>
      <c r="R7" s="12"/>
    </row>
    <row r="8" spans="1:18" ht="18.75" customHeight="1">
      <c r="A8" s="110"/>
      <c r="B8" s="142" t="s">
        <v>0</v>
      </c>
      <c r="C8" s="2"/>
      <c r="D8" s="3"/>
      <c r="E8" s="23"/>
      <c r="F8" s="42">
        <f>C8*D8*E8</f>
        <v>0</v>
      </c>
      <c r="G8" s="43" t="s">
        <v>2</v>
      </c>
      <c r="H8" s="127" t="s">
        <v>19</v>
      </c>
      <c r="I8" s="127"/>
      <c r="J8" s="127"/>
      <c r="K8" s="85">
        <f>SUM(F6:F8)</f>
        <v>0</v>
      </c>
      <c r="L8" s="86"/>
      <c r="M8" s="86"/>
      <c r="N8" s="12"/>
      <c r="O8" s="12"/>
      <c r="P8" s="12"/>
      <c r="Q8" s="12"/>
      <c r="R8" s="12"/>
    </row>
    <row r="9" spans="1:18" s="17" customFormat="1" ht="18.75" customHeight="1">
      <c r="A9" s="44"/>
      <c r="B9" s="45"/>
      <c r="C9" s="46"/>
      <c r="D9" s="46"/>
      <c r="E9" s="47"/>
      <c r="F9" s="48"/>
      <c r="G9" s="4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8.75" customHeight="1">
      <c r="A10" s="49"/>
      <c r="B10" s="34" t="s">
        <v>7</v>
      </c>
      <c r="C10" s="136" t="s">
        <v>3</v>
      </c>
      <c r="D10" s="137" t="s">
        <v>37</v>
      </c>
      <c r="E10" s="138" t="s">
        <v>39</v>
      </c>
      <c r="F10" s="139" t="s">
        <v>38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8.75" customHeight="1">
      <c r="A11" s="111"/>
      <c r="B11" s="50" t="s">
        <v>8</v>
      </c>
      <c r="C11" s="37">
        <v>1</v>
      </c>
      <c r="D11" s="6"/>
      <c r="E11" s="7"/>
      <c r="F11" s="38">
        <f>C11*D11*E11</f>
        <v>0</v>
      </c>
      <c r="G11" s="36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8.75" customHeight="1">
      <c r="A12" s="112"/>
      <c r="B12" s="51" t="s">
        <v>9</v>
      </c>
      <c r="C12" s="52">
        <v>1</v>
      </c>
      <c r="D12" s="4"/>
      <c r="E12" s="5"/>
      <c r="F12" s="39">
        <f>C12*D12*E12</f>
        <v>0</v>
      </c>
      <c r="G12" s="3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8.75" customHeight="1">
      <c r="A13" s="112"/>
      <c r="B13" s="51" t="s">
        <v>10</v>
      </c>
      <c r="C13" s="52">
        <v>1</v>
      </c>
      <c r="D13" s="4"/>
      <c r="E13" s="5"/>
      <c r="F13" s="39">
        <f>C13*D13*E13</f>
        <v>0</v>
      </c>
      <c r="G13" s="36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8.75" customHeight="1">
      <c r="A14" s="112"/>
      <c r="B14" s="51" t="s">
        <v>11</v>
      </c>
      <c r="C14" s="53">
        <v>1</v>
      </c>
      <c r="D14" s="4"/>
      <c r="E14" s="5"/>
      <c r="F14" s="39">
        <f aca="true" t="shared" si="0" ref="F14:F19">C14*D14*E14</f>
        <v>0</v>
      </c>
      <c r="G14" s="3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8.75" customHeight="1">
      <c r="A15" s="112"/>
      <c r="B15" s="54" t="s">
        <v>30</v>
      </c>
      <c r="C15" s="53">
        <v>1</v>
      </c>
      <c r="D15" s="4"/>
      <c r="E15" s="5"/>
      <c r="F15" s="39">
        <f t="shared" si="0"/>
        <v>0</v>
      </c>
      <c r="G15" s="36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8.75" customHeight="1">
      <c r="A16" s="112"/>
      <c r="B16" s="54" t="s">
        <v>31</v>
      </c>
      <c r="C16" s="53">
        <v>1</v>
      </c>
      <c r="D16" s="4"/>
      <c r="E16" s="5"/>
      <c r="F16" s="39">
        <f t="shared" si="0"/>
        <v>0</v>
      </c>
      <c r="G16" s="3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8.75" customHeight="1">
      <c r="A17" s="112"/>
      <c r="B17" s="54" t="s">
        <v>32</v>
      </c>
      <c r="C17" s="53">
        <v>1</v>
      </c>
      <c r="D17" s="4"/>
      <c r="E17" s="5"/>
      <c r="F17" s="39">
        <f t="shared" si="0"/>
        <v>0</v>
      </c>
      <c r="G17" s="36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8.75" customHeight="1">
      <c r="A18" s="112"/>
      <c r="B18" s="54" t="s">
        <v>33</v>
      </c>
      <c r="C18" s="53">
        <v>1</v>
      </c>
      <c r="D18" s="4"/>
      <c r="E18" s="5"/>
      <c r="F18" s="39">
        <f t="shared" si="0"/>
        <v>0</v>
      </c>
      <c r="G18" s="3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8.75" customHeight="1">
      <c r="A19" s="112"/>
      <c r="B19" s="143" t="s">
        <v>0</v>
      </c>
      <c r="C19" s="10"/>
      <c r="D19" s="4"/>
      <c r="E19" s="5"/>
      <c r="F19" s="39">
        <f t="shared" si="0"/>
        <v>0</v>
      </c>
      <c r="G19" s="36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8.75" customHeight="1">
      <c r="A20" s="113"/>
      <c r="B20" s="142" t="s">
        <v>0</v>
      </c>
      <c r="C20" s="2"/>
      <c r="D20" s="8"/>
      <c r="E20" s="9"/>
      <c r="F20" s="42">
        <f>C20*D20*E20</f>
        <v>0</v>
      </c>
      <c r="G20" s="43" t="s">
        <v>2</v>
      </c>
      <c r="H20" s="128" t="s">
        <v>20</v>
      </c>
      <c r="I20" s="128"/>
      <c r="J20" s="128"/>
      <c r="K20" s="131">
        <f>SUM(F11:F20)</f>
        <v>0</v>
      </c>
      <c r="L20" s="132"/>
      <c r="M20" s="132"/>
      <c r="N20" s="12"/>
      <c r="O20" s="12"/>
      <c r="P20" s="12"/>
      <c r="Q20" s="12"/>
      <c r="R20" s="12"/>
    </row>
    <row r="21" spans="1:18" ht="18.75" customHeight="1">
      <c r="A21" s="44"/>
      <c r="B21" s="55"/>
      <c r="C21" s="56"/>
      <c r="D21" s="48"/>
      <c r="E21" s="57"/>
      <c r="F21" s="48"/>
      <c r="G21" s="4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56"/>
      <c r="B22" s="34" t="s">
        <v>12</v>
      </c>
      <c r="C22" s="136" t="s">
        <v>3</v>
      </c>
      <c r="D22" s="137" t="s">
        <v>37</v>
      </c>
      <c r="E22" s="138" t="s">
        <v>39</v>
      </c>
      <c r="F22" s="139" t="s">
        <v>38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117"/>
      <c r="B23" s="51" t="s">
        <v>35</v>
      </c>
      <c r="C23" s="37">
        <v>1</v>
      </c>
      <c r="D23" s="6"/>
      <c r="E23" s="59"/>
      <c r="F23" s="38">
        <f>C23*D23</f>
        <v>0</v>
      </c>
      <c r="G23" s="36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118"/>
      <c r="B24" s="51" t="s">
        <v>13</v>
      </c>
      <c r="C24" s="52">
        <v>1</v>
      </c>
      <c r="D24" s="4"/>
      <c r="E24" s="60"/>
      <c r="F24" s="39">
        <f>C24*D24</f>
        <v>0</v>
      </c>
      <c r="G24" s="3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8.75" customHeight="1">
      <c r="A25" s="118"/>
      <c r="B25" s="51" t="s">
        <v>14</v>
      </c>
      <c r="C25" s="52">
        <v>1</v>
      </c>
      <c r="D25" s="4"/>
      <c r="E25" s="60"/>
      <c r="F25" s="39">
        <f>C25*D25</f>
        <v>0</v>
      </c>
      <c r="G25" s="3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8.75" customHeight="1">
      <c r="A26" s="118"/>
      <c r="B26" s="143" t="s">
        <v>0</v>
      </c>
      <c r="C26" s="1"/>
      <c r="D26" s="4"/>
      <c r="E26" s="5"/>
      <c r="F26" s="39">
        <f>C26*D26*E26</f>
        <v>0</v>
      </c>
      <c r="G26" s="36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8.75" customHeight="1">
      <c r="A27" s="119"/>
      <c r="B27" s="142" t="s">
        <v>0</v>
      </c>
      <c r="C27" s="2"/>
      <c r="D27" s="8"/>
      <c r="E27" s="9"/>
      <c r="F27" s="42">
        <f>C27*D27*E27</f>
        <v>0</v>
      </c>
      <c r="G27" s="43" t="s">
        <v>2</v>
      </c>
      <c r="H27" s="120" t="s">
        <v>21</v>
      </c>
      <c r="I27" s="120"/>
      <c r="J27" s="120"/>
      <c r="K27" s="121">
        <f>SUM(F23:F27)</f>
        <v>0</v>
      </c>
      <c r="L27" s="122"/>
      <c r="M27" s="122"/>
      <c r="N27" s="12"/>
      <c r="O27" s="12"/>
      <c r="P27" s="12"/>
      <c r="Q27" s="12"/>
      <c r="R27" s="12"/>
    </row>
    <row r="28" spans="1:18" ht="18.75" customHeight="1">
      <c r="A28" s="49"/>
      <c r="B28" s="55"/>
      <c r="C28" s="56"/>
      <c r="D28" s="48"/>
      <c r="E28" s="57"/>
      <c r="F28" s="48"/>
      <c r="G28" s="4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8.75" customHeight="1">
      <c r="A29" s="49"/>
      <c r="B29" s="34" t="s">
        <v>16</v>
      </c>
      <c r="C29" s="136" t="s">
        <v>3</v>
      </c>
      <c r="D29" s="137" t="s">
        <v>37</v>
      </c>
      <c r="E29" s="138" t="s">
        <v>39</v>
      </c>
      <c r="F29" s="139" t="s">
        <v>38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8.75" customHeight="1">
      <c r="A30" s="114"/>
      <c r="B30" s="50" t="s">
        <v>15</v>
      </c>
      <c r="C30" s="61">
        <v>1</v>
      </c>
      <c r="D30" s="6"/>
      <c r="E30" s="7"/>
      <c r="F30" s="38">
        <f>C30*D30*E30</f>
        <v>0</v>
      </c>
      <c r="G30" s="36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115"/>
      <c r="B31" s="50" t="s">
        <v>17</v>
      </c>
      <c r="C31" s="62">
        <v>1</v>
      </c>
      <c r="D31" s="24"/>
      <c r="E31" s="5"/>
      <c r="F31" s="39">
        <f>C31*D31*E31</f>
        <v>0</v>
      </c>
      <c r="G31" s="36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8.75" customHeight="1">
      <c r="A32" s="115"/>
      <c r="B32" s="141" t="s">
        <v>0</v>
      </c>
      <c r="C32" s="25"/>
      <c r="D32" s="4"/>
      <c r="E32" s="5"/>
      <c r="F32" s="39">
        <f>C32*D32*E32</f>
        <v>0</v>
      </c>
      <c r="G32" s="3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8.75" customHeight="1">
      <c r="A33" s="116"/>
      <c r="B33" s="142" t="s">
        <v>0</v>
      </c>
      <c r="C33" s="2"/>
      <c r="D33" s="8"/>
      <c r="E33" s="9"/>
      <c r="F33" s="42">
        <f>C33*D33*E33</f>
        <v>0</v>
      </c>
      <c r="G33" s="43" t="s">
        <v>2</v>
      </c>
      <c r="H33" s="96" t="s">
        <v>22</v>
      </c>
      <c r="I33" s="96"/>
      <c r="J33" s="96"/>
      <c r="K33" s="94">
        <f>SUM(F30:F33)</f>
        <v>0</v>
      </c>
      <c r="L33" s="95"/>
      <c r="M33" s="95"/>
      <c r="N33" s="12"/>
      <c r="O33" s="12"/>
      <c r="P33" s="12"/>
      <c r="Q33" s="12"/>
      <c r="R33" s="12"/>
    </row>
    <row r="34" spans="1:18" ht="18.75" customHeight="1">
      <c r="A34" s="49"/>
      <c r="B34" s="58"/>
      <c r="C34" s="11"/>
      <c r="D34" s="11"/>
      <c r="E34" s="63"/>
      <c r="F34" s="11"/>
      <c r="G34" s="3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7" customFormat="1" ht="18.75" customHeight="1">
      <c r="A35" s="44"/>
      <c r="B35" s="11"/>
      <c r="C35" s="87" t="s">
        <v>27</v>
      </c>
      <c r="D35" s="88"/>
      <c r="E35" s="89" t="s">
        <v>28</v>
      </c>
      <c r="F35" s="90"/>
      <c r="G35" s="36"/>
      <c r="H35" s="97" t="s">
        <v>29</v>
      </c>
      <c r="I35" s="98"/>
      <c r="J35" s="98"/>
      <c r="K35" s="98"/>
      <c r="L35" s="98"/>
      <c r="M35" s="99"/>
      <c r="N35" s="12"/>
      <c r="O35" s="12"/>
      <c r="P35" s="12"/>
      <c r="Q35" s="12"/>
      <c r="R35" s="12"/>
    </row>
    <row r="36" spans="1:18" ht="18.75" customHeight="1">
      <c r="A36" s="64"/>
      <c r="B36" s="65" t="s">
        <v>23</v>
      </c>
      <c r="C36" s="66">
        <v>36</v>
      </c>
      <c r="D36" s="67" t="s">
        <v>24</v>
      </c>
      <c r="E36" s="68">
        <v>24</v>
      </c>
      <c r="F36" s="69" t="s">
        <v>24</v>
      </c>
      <c r="G36" s="12"/>
      <c r="H36" s="70"/>
      <c r="I36" s="71"/>
      <c r="J36" s="71"/>
      <c r="K36" s="71"/>
      <c r="L36" s="71"/>
      <c r="M36" s="72"/>
      <c r="N36" s="12"/>
      <c r="O36" s="12"/>
      <c r="P36" s="12"/>
      <c r="Q36" s="12"/>
      <c r="R36" s="12"/>
    </row>
    <row r="37" spans="1:18" ht="18.75" customHeight="1">
      <c r="A37" s="123"/>
      <c r="B37" s="27" t="s">
        <v>25</v>
      </c>
      <c r="C37" s="91">
        <f>(K8+K20+K33)*C36</f>
        <v>0</v>
      </c>
      <c r="D37" s="92"/>
      <c r="E37" s="91">
        <f>(K8+K20+K33)*E36</f>
        <v>0</v>
      </c>
      <c r="F37" s="93"/>
      <c r="G37" s="35" t="s">
        <v>2</v>
      </c>
      <c r="H37" s="100">
        <f>C37+C38+E37+E38</f>
        <v>0</v>
      </c>
      <c r="I37" s="101"/>
      <c r="J37" s="101"/>
      <c r="K37" s="101"/>
      <c r="L37" s="101"/>
      <c r="M37" s="102"/>
      <c r="N37" s="14"/>
      <c r="O37" s="12"/>
      <c r="P37" s="12"/>
      <c r="Q37" s="12"/>
      <c r="R37" s="12"/>
    </row>
    <row r="38" spans="1:18" ht="18.75" customHeight="1">
      <c r="A38" s="124"/>
      <c r="B38" s="28" t="s">
        <v>26</v>
      </c>
      <c r="C38" s="133">
        <f>K27*C36</f>
        <v>0</v>
      </c>
      <c r="D38" s="134"/>
      <c r="E38" s="133">
        <f>K27*E36</f>
        <v>0</v>
      </c>
      <c r="F38" s="135"/>
      <c r="G38" s="35" t="s">
        <v>2</v>
      </c>
      <c r="H38" s="103"/>
      <c r="I38" s="104"/>
      <c r="J38" s="104"/>
      <c r="K38" s="104"/>
      <c r="L38" s="104"/>
      <c r="M38" s="105"/>
      <c r="N38" s="14"/>
      <c r="O38" s="12"/>
      <c r="P38" s="12"/>
      <c r="Q38" s="73" t="s">
        <v>18</v>
      </c>
      <c r="R38" s="12"/>
    </row>
    <row r="39" spans="1:18" ht="14.25" customHeight="1">
      <c r="A39" s="15"/>
      <c r="B39" s="18"/>
      <c r="C39" s="18"/>
      <c r="D39" s="18"/>
      <c r="E39" s="18"/>
      <c r="F39" s="74"/>
      <c r="G39" s="36"/>
      <c r="H39" s="75"/>
      <c r="I39" s="75"/>
      <c r="J39" s="75"/>
      <c r="K39" s="76"/>
      <c r="L39" s="77"/>
      <c r="M39" s="77"/>
      <c r="N39" s="14"/>
      <c r="O39" s="12"/>
      <c r="P39" s="12"/>
      <c r="Q39" s="12"/>
      <c r="R39" s="12"/>
    </row>
    <row r="40" spans="1:18" ht="14.25" customHeight="1">
      <c r="A40" s="15"/>
      <c r="B40" s="19"/>
      <c r="C40" s="18"/>
      <c r="D40" s="18"/>
      <c r="E40" s="18"/>
      <c r="F40" s="74"/>
      <c r="G40" s="36"/>
      <c r="H40" s="75"/>
      <c r="I40" s="75"/>
      <c r="J40" s="75"/>
      <c r="K40" s="76"/>
      <c r="L40" s="77"/>
      <c r="M40" s="77"/>
      <c r="N40" s="14"/>
      <c r="O40" s="12"/>
      <c r="P40" s="12"/>
      <c r="Q40" s="12"/>
      <c r="R40" s="12"/>
    </row>
    <row r="41" spans="1:18" ht="14.25" customHeight="1">
      <c r="A41" s="15"/>
      <c r="B41" s="19"/>
      <c r="C41" s="18"/>
      <c r="D41" s="18"/>
      <c r="E41" s="18"/>
      <c r="F41" s="74"/>
      <c r="G41" s="36"/>
      <c r="H41" s="75"/>
      <c r="I41" s="75"/>
      <c r="J41" s="75"/>
      <c r="K41" s="78"/>
      <c r="L41" s="79"/>
      <c r="M41" s="79"/>
      <c r="N41" s="14"/>
      <c r="O41" s="12"/>
      <c r="P41" s="12"/>
      <c r="Q41" s="12"/>
      <c r="R41" s="12"/>
    </row>
    <row r="42" spans="1:18" ht="12.75">
      <c r="A42" s="16"/>
      <c r="B42" s="80"/>
      <c r="C42" s="14"/>
      <c r="D42" s="14"/>
      <c r="E42" s="20"/>
      <c r="F42" s="74"/>
      <c r="G42" s="12"/>
      <c r="H42" s="14"/>
      <c r="I42" s="14"/>
      <c r="J42" s="14"/>
      <c r="K42" s="79"/>
      <c r="L42" s="79"/>
      <c r="M42" s="79"/>
      <c r="N42" s="14"/>
      <c r="O42" s="12"/>
      <c r="P42" s="12"/>
      <c r="Q42" s="12"/>
      <c r="R42" s="12"/>
    </row>
    <row r="43" spans="1:18" ht="12.75">
      <c r="A43" s="56"/>
      <c r="B43" s="12"/>
      <c r="C43" s="12"/>
      <c r="D43" s="12"/>
      <c r="E43" s="13"/>
      <c r="F43" s="12"/>
      <c r="G43" s="12"/>
      <c r="H43" s="14"/>
      <c r="I43" s="14"/>
      <c r="J43" s="14"/>
      <c r="K43" s="14"/>
      <c r="L43" s="14"/>
      <c r="M43" s="14"/>
      <c r="N43" s="14"/>
      <c r="O43" s="12"/>
      <c r="P43" s="12"/>
      <c r="Q43" s="12"/>
      <c r="R43" s="12"/>
    </row>
    <row r="44" spans="1:18" ht="12.75">
      <c r="A44" s="56"/>
      <c r="B44" s="12"/>
      <c r="C44" s="12"/>
      <c r="D44" s="12"/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2.75">
      <c r="A45" s="56"/>
      <c r="B45" s="12"/>
      <c r="C45" s="12"/>
      <c r="D45" s="12"/>
      <c r="E45" s="1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</sheetData>
  <sheetProtection password="CF3B" sheet="1"/>
  <mergeCells count="26">
    <mergeCell ref="A37:A38"/>
    <mergeCell ref="H5:M5"/>
    <mergeCell ref="H8:J8"/>
    <mergeCell ref="H20:J20"/>
    <mergeCell ref="H6:M6"/>
    <mergeCell ref="K20:M20"/>
    <mergeCell ref="C38:D38"/>
    <mergeCell ref="E38:F38"/>
    <mergeCell ref="C3:F3"/>
    <mergeCell ref="A4:M4"/>
    <mergeCell ref="A6:A8"/>
    <mergeCell ref="A11:A20"/>
    <mergeCell ref="A30:A33"/>
    <mergeCell ref="A23:A27"/>
    <mergeCell ref="H27:J27"/>
    <mergeCell ref="K27:M27"/>
    <mergeCell ref="A1:M1"/>
    <mergeCell ref="K8:M8"/>
    <mergeCell ref="C35:D35"/>
    <mergeCell ref="E35:F35"/>
    <mergeCell ref="C37:D37"/>
    <mergeCell ref="E37:F37"/>
    <mergeCell ref="K33:M33"/>
    <mergeCell ref="H33:J33"/>
    <mergeCell ref="H35:M35"/>
    <mergeCell ref="H37:M38"/>
  </mergeCells>
  <printOptions horizontalCentered="1"/>
  <pageMargins left="0.65" right="0.65" top="0.2" bottom="0.2" header="0" footer="0"/>
  <pageSetup fitToHeight="1" fitToWidth="1" horizontalDpi="600" verticalDpi="600" orientation="portrait" scale="91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 Sain</dc:creator>
  <cp:keywords/>
  <dc:description/>
  <cp:lastModifiedBy>conovera</cp:lastModifiedBy>
  <cp:lastPrinted>2013-10-23T16:46:35Z</cp:lastPrinted>
  <dcterms:created xsi:type="dcterms:W3CDTF">2006-01-25T03:18:27Z</dcterms:created>
  <dcterms:modified xsi:type="dcterms:W3CDTF">2013-10-23T16:56:28Z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