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7660" windowHeight="14955"/>
  </bookViews>
  <sheets>
    <sheet name="Program Requirements" sheetId="1" r:id="rId1"/>
  </sheets>
  <definedNames>
    <definedName name="_xlnm.Print_Area" localSheetId="0">'Program Requirements'!$A$1:$F$49</definedName>
  </definedNames>
  <calcPr calcId="145621"/>
</workbook>
</file>

<file path=xl/calcChain.xml><?xml version="1.0" encoding="utf-8"?>
<calcChain xmlns="http://schemas.openxmlformats.org/spreadsheetml/2006/main">
  <c r="E48" i="1" l="1"/>
  <c r="E47" i="1"/>
  <c r="E46" i="1"/>
  <c r="E45" i="1"/>
  <c r="E44" i="1"/>
  <c r="E43" i="1"/>
  <c r="E42" i="1"/>
  <c r="E41" i="1"/>
  <c r="E40" i="1"/>
  <c r="E37" i="1"/>
  <c r="E36" i="1"/>
  <c r="E35" i="1"/>
  <c r="E34" i="1"/>
  <c r="E33" i="1"/>
  <c r="E32" i="1"/>
  <c r="E31" i="1"/>
  <c r="E30" i="1"/>
  <c r="E28" i="1"/>
  <c r="E27" i="1"/>
  <c r="E26" i="1"/>
  <c r="E25" i="1"/>
  <c r="E24" i="1"/>
  <c r="E23" i="1"/>
  <c r="E14" i="1"/>
  <c r="E13" i="1"/>
  <c r="E12" i="1"/>
  <c r="E11" i="1"/>
  <c r="E10" i="1"/>
  <c r="E9" i="1"/>
  <c r="E8" i="1"/>
  <c r="E7" i="1"/>
  <c r="E6" i="1"/>
  <c r="F48" i="1" l="1"/>
  <c r="F47" i="1"/>
  <c r="F46" i="1"/>
  <c r="F45" i="1"/>
  <c r="F44" i="1"/>
  <c r="F43" i="1"/>
  <c r="F42" i="1"/>
  <c r="F41" i="1"/>
  <c r="F40" i="1"/>
  <c r="F37" i="1"/>
  <c r="F36" i="1"/>
  <c r="F35" i="1"/>
  <c r="F34" i="1"/>
  <c r="F33" i="1"/>
  <c r="F32" i="1"/>
  <c r="F31" i="1"/>
  <c r="F30" i="1"/>
  <c r="F28" i="1"/>
  <c r="F27" i="1"/>
  <c r="F26" i="1"/>
  <c r="F25" i="1"/>
  <c r="F24" i="1"/>
  <c r="F23" i="1"/>
  <c r="F21" i="1"/>
  <c r="F20" i="1"/>
  <c r="F18" i="1"/>
  <c r="F17" i="1"/>
  <c r="F16" i="1"/>
  <c r="F14" i="1"/>
  <c r="F13" i="1"/>
  <c r="F12" i="1"/>
  <c r="F11" i="1"/>
  <c r="F10" i="1"/>
  <c r="F9" i="1"/>
  <c r="F8" i="1"/>
  <c r="F7" i="1"/>
  <c r="F6" i="1"/>
  <c r="E21" i="1"/>
  <c r="E20" i="1"/>
  <c r="E18" i="1"/>
  <c r="E17" i="1"/>
  <c r="E16" i="1"/>
  <c r="F49" i="1" l="1"/>
</calcChain>
</file>

<file path=xl/sharedStrings.xml><?xml version="1.0" encoding="utf-8"?>
<sst xmlns="http://schemas.openxmlformats.org/spreadsheetml/2006/main" count="141" uniqueCount="69">
  <si>
    <t>Requirement</t>
  </si>
  <si>
    <t>Required</t>
  </si>
  <si>
    <t>Compliance</t>
  </si>
  <si>
    <t>Notes</t>
  </si>
  <si>
    <t>Score</t>
  </si>
  <si>
    <t>General Requirements</t>
  </si>
  <si>
    <t>Input</t>
  </si>
  <si>
    <t>Maintain, and make available to the State Bar and/or its designees upon its request, complete and accurate files, accounts, and records of correspondence and other written communications, premiums, receipts, remittances, disbursements, and balances of all funds that come into your possession or under your control that pertain to the sponsored program(s), except as prohibited by law or regulation.</t>
  </si>
  <si>
    <t>Maintain in confidence, except as authorized in writing by the State Bar, any information directly or indirectly related to State Bar members including, but not limited to, membership lists, the names of those insured under the sponsored program, and personal information submitted on insurance applications under the sponsored program(s).</t>
  </si>
  <si>
    <t>Develop, in cooperation with the State Bar, means of promoting the welfare of State Bar members, such as educational events, newsletters, and other communications.</t>
  </si>
  <si>
    <t>Comply with the underwriting instructions and procedures regarding the sponsored program(s).</t>
  </si>
  <si>
    <t>Obtain approvals for the sponsored program(s) to the extent required by governmental regulatory authorities.</t>
  </si>
  <si>
    <t>Comply with all applicable insurance statutes and rules and regulations of the appropriate state insurance authorities, including without limitation any applicable duty of financial disclosures to State Bar members and insureds who participate in the sponsored program(s).</t>
  </si>
  <si>
    <t xml:space="preserve">Prepare and timely process insurance applications. </t>
  </si>
  <si>
    <t>Promptly process and pay claims.</t>
  </si>
  <si>
    <t>Fully service the existing business in the sponsored program(s) and expand such business in a quality manner.</t>
  </si>
  <si>
    <t>Identify and recommend to the State Bar additional appropriate insurance products that may meet its members identified needs and goals, which are:</t>
  </si>
  <si>
    <t>to generate revenue that can be used by the State Bar to cover the cost of current and expanded member services.</t>
  </si>
  <si>
    <t>If a broker or agent, analyze and recommend other insurance products and insurance companies, if requested to do so by the State Bar, including:</t>
  </si>
  <si>
    <t>Upon request by the State Bar, negotiate with various insurance companies to design new products that comply with the State Bar’s specifications in the sponsored program(s).</t>
  </si>
  <si>
    <t>Implement expanded sponsored programs with members of the State Bar, including:</t>
  </si>
  <si>
    <t>Study and recommend the marketing and sale of policies under the program(s) to State Bar members, and if appropriate, members’ families and the employees of law firms and other organizations managed by State Bar members.</t>
  </si>
  <si>
    <t>Conduct research and recommend improvements to maintain up-to-date sponsored program(s) that lead and stay abreast of changes and trends in the insurance industry.</t>
  </si>
  <si>
    <t>Ensure that the insurance policies offered to members of the State Bar under the sponsored program(s) contain provisions and benefits that are at least as favorable to its members as those contained in the policies issued by the sponsored insurer to other similar association groups.</t>
  </si>
  <si>
    <t>Ensure that the sponsorship fees paid to the State Bar match or exceed the highest level paid to a sponsoring organization directly or indirectly under any other association-sponsored insurance programs.</t>
  </si>
  <si>
    <t>If applicable, provide to the State Bar a complete and unredacted copy of any agency contract(s) with any sponsored insurer(s) and any other insurers hereafter sponsored, under which a sponsored program(s) is produced, and complete information on all forms of compensation or other financial incentives or consideration that will directly or indirectly flow thereunder.</t>
  </si>
  <si>
    <t>Report to the State Bar regarding the results of each mailing or other promotional campaign, as soon as practicable after such results are available.</t>
  </si>
  <si>
    <t>Disclosure to actuaries selected by the State Bar, promptly after written request by the State Bar, all pertinent data concerning any change in the premium rates for new business and the compensation received from all sources and of any kind with respect to the sponsored program(s).</t>
  </si>
  <si>
    <t>to make available to State Bar members, and if possible, their families, quality insurance products, and to do so more conveniently and at better terms than they could generally otherwise obtain on their own.</t>
  </si>
  <si>
    <t>to significantly expand the scope of the sponsored program in terms of increased market penetration policies sold.</t>
  </si>
  <si>
    <t>10a</t>
  </si>
  <si>
    <t>10b</t>
  </si>
  <si>
    <t>10c</t>
  </si>
  <si>
    <t>11a</t>
  </si>
  <si>
    <t>11b</t>
  </si>
  <si>
    <t>12a</t>
  </si>
  <si>
    <t>12b</t>
  </si>
  <si>
    <t>Marketing</t>
  </si>
  <si>
    <t>Management Reports</t>
  </si>
  <si>
    <t>25a</t>
  </si>
  <si>
    <t>25b</t>
  </si>
  <si>
    <t>25c</t>
  </si>
  <si>
    <t>25d</t>
  </si>
  <si>
    <t>25e</t>
  </si>
  <si>
    <t>25f</t>
  </si>
  <si>
    <t>25g</t>
  </si>
  <si>
    <t>Evaluate insurance companies’ proposals which meet the State Bar’s objectives in the sponsored program. and,</t>
  </si>
  <si>
    <t>Dedicate specifically described resources and personnel to market and service sponsored products to the members of the State Bar of California and their families.</t>
  </si>
  <si>
    <t>Employ multiple marketing approaches, including the use of direct mail, appearances at the State Bar Annual Meeting, print advertisement, advertisement in Internet resources typically used by State Bar members, and e-mail (recognizing that the State Bar does not allow unauthorized e-mail solicitation).</t>
  </si>
  <si>
    <t>Work well with the State Bar and its consultants to promote the strength and growth of the program(s).</t>
  </si>
  <si>
    <t>Develop, design, print, and distribute all promotional materials relating to the sponsored program(s), at the cost of the sponsored insurer or other entity so long as that cost will not be charged to the sponsored program(s) unless otherwise authorized by the State Bar, and only after such materials have been reviewed and cleared by the State Bar.</t>
  </si>
  <si>
    <t>Loss trends that could adversely or favorably affect future loss experience of the sponsored program(s).</t>
  </si>
  <si>
    <t>Recommended changes in the sponsored program.</t>
  </si>
  <si>
    <t>A financial report on insurance plans offered to State Bar members through the sponsored program(s), including a comparison of premium rates to comparable programs, any complaints or compliments received regarding service to members, and a description of all actual or threatened litigation related to the sponsored program(s) between participants in the sponsored program(s) and any sponsored insurer in the sponsored program(s) or their agents.</t>
  </si>
  <si>
    <t>An in force policy exhibit report showing policy issues, terminations and in force statistics by plan.</t>
  </si>
  <si>
    <t>A plan/age/sex/amount/premium distribution of the year and in-force business.</t>
  </si>
  <si>
    <t>The number of policies issued to the members of the State Bar;  the amount of premium collected and the amount of claims paid, by program; the number of applications for new policies; the number of new applications that have been accepted and the number that have been rejected (including a summary of reasons for the rejections); the number of policies which are canceled or which are rescinded or not renewed; and the number of claims denied or otherwise contested.</t>
  </si>
  <si>
    <t>Requirements Tally:</t>
  </si>
  <si>
    <t>Please confirm compliance with each program requirement in the green columns cells below and provide any additional information as indicated in the Notes column.</t>
  </si>
  <si>
    <t>Program Administrator Name:</t>
  </si>
  <si>
    <t>Handle the marketing and sale of the sponsored insurance product(s) to State Bar Members and their families.</t>
  </si>
  <si>
    <t>Provide significant Internet functionality, enabling members to obtain complete information on policies and preliminary price quotes (subject to final underwriting) and, if practicable, to compare such products with competitive products online.</t>
  </si>
  <si>
    <t>Use best efforts to promote the sponsored program(s) to State Bar members, and if appropriate, members of law and other firms managed by State Bar members.</t>
  </si>
  <si>
    <t>Any additional information believed to be relevant to the sponsored program(s) or reasonably requested by State Bar.</t>
  </si>
  <si>
    <t>Study and recommend simplified enrollment procedures commensurate with sound underwriting in order to facilitate the growth of the sponsored program(s).</t>
  </si>
  <si>
    <t>Desired</t>
  </si>
  <si>
    <t>Confirm that you will provide, both in writing and in person, annual and quarterly management report to the State Bar. The annual report shall include a written review of the sponsored program, provided within ninety (90) days of the end of the last calendar year, or more frequently if the State Bar requests. Such report will include, but not be limited to:</t>
  </si>
  <si>
    <t>Quarterly reports to the State Bar regarding the sponsored program(s), including without limitation, numbers of insurance applications received and policies issued, gross premiums paid, policy lapses, complaints or compliments regarding its service to members, marketing efforts and any additional information reasonably requested by State Bar.</t>
  </si>
  <si>
    <t>Attachment D - Program Requirements 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</si>
</sst>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0" x14ac:knownFonts="1">
    <font>
      <sz val="11"/>
      <color theme="1"/>
      <name val="Calibri"/>
      <family val="2"/>
      <scheme val="minor"/>
    </font>
    <font>
      <sz val="12"/>
      <name val="Calibri"/>
      <family val="2"/>
      <scheme val="minor"/>
    </font>
    <font>
      <sz val="10"/>
      <name val="Calibri"/>
      <family val="2"/>
      <scheme val="minor"/>
    </font>
    <font>
      <b/>
      <sz val="10"/>
      <color indexed="9"/>
      <name val="Calibri"/>
      <family val="2"/>
      <scheme val="minor"/>
    </font>
    <font>
      <b/>
      <sz val="14"/>
      <name val="Calibri"/>
      <family val="2"/>
      <scheme val="minor"/>
    </font>
    <font>
      <b/>
      <sz val="10"/>
      <name val="Calibri"/>
      <family val="2"/>
      <scheme val="minor"/>
    </font>
    <font>
      <sz val="10"/>
      <name val="Arial"/>
      <family val="2"/>
    </font>
    <font>
      <sz val="8"/>
      <name val="Calibri"/>
      <family val="2"/>
      <scheme val="minor"/>
    </font>
    <font>
      <u/>
      <sz val="10"/>
      <color indexed="12"/>
      <name val="Arial"/>
      <family val="2"/>
    </font>
    <font>
      <u/>
      <sz val="10"/>
      <color indexed="12"/>
      <name val="Calibri"/>
      <family val="2"/>
      <scheme val="minor"/>
    </font>
    <font>
      <i/>
      <sz val="8"/>
      <name val="Calibri"/>
      <family val="2"/>
      <scheme val="minor"/>
    </font>
    <font>
      <sz val="14"/>
      <color indexed="9"/>
      <name val="Calibri"/>
      <family val="2"/>
      <scheme val="minor"/>
    </font>
    <font>
      <u/>
      <sz val="14"/>
      <color indexed="12"/>
      <name val="Calibri"/>
      <family val="2"/>
      <scheme val="minor"/>
    </font>
    <font>
      <sz val="14"/>
      <color theme="1"/>
      <name val="Calibri"/>
      <family val="2"/>
      <scheme val="minor"/>
    </font>
    <font>
      <sz val="8"/>
      <color theme="1"/>
      <name val="Calibri"/>
      <family val="2"/>
      <scheme val="minor"/>
    </font>
    <font>
      <b/>
      <sz val="12"/>
      <name val="Calibri"/>
      <family val="2"/>
      <scheme val="minor"/>
    </font>
    <font>
      <b/>
      <sz val="12"/>
      <color theme="1"/>
      <name val="Calibri"/>
      <family val="2"/>
      <scheme val="minor"/>
    </font>
    <font>
      <i/>
      <sz val="8"/>
      <color rgb="FFFF0000"/>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indexed="21"/>
        <bgColor indexed="64"/>
      </patternFill>
    </fill>
    <fill>
      <patternFill patternType="solid">
        <fgColor theme="6" tint="0.59999389629810485"/>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right/>
      <top/>
      <bottom style="hair">
        <color indexed="64"/>
      </bottom>
      <diagonal/>
    </border>
  </borders>
  <cellStyleXfs count="3">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cellStyleXfs>
  <cellXfs count="74">
    <xf numFmtId="0" fontId="0" fillId="0" borderId="0" xfId="0"/>
    <xf numFmtId="0" fontId="7" fillId="4" borderId="0"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3" fillId="2" borderId="2" xfId="0" applyFont="1" applyFill="1" applyBorder="1" applyAlignment="1" applyProtection="1">
      <alignment vertical="center" wrapText="1"/>
    </xf>
    <xf numFmtId="0" fontId="3" fillId="2" borderId="2" xfId="0" applyFont="1" applyFill="1" applyBorder="1" applyAlignment="1" applyProtection="1">
      <alignment horizontal="center" vertical="center" wrapText="1"/>
    </xf>
    <xf numFmtId="2" fontId="3" fillId="2" borderId="3" xfId="0"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44" fontId="7" fillId="0" borderId="7" xfId="1"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2" fontId="2" fillId="0" borderId="13" xfId="0" applyNumberFormat="1" applyFont="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2" fontId="2" fillId="0" borderId="15" xfId="0" applyNumberFormat="1" applyFont="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15" fillId="0" borderId="1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44" fontId="7" fillId="0" borderId="18" xfId="1" applyNumberFormat="1" applyFont="1" applyFill="1" applyBorder="1" applyAlignment="1" applyProtection="1">
      <alignment horizontal="center" vertical="center" wrapText="1"/>
      <protection locked="0"/>
    </xf>
    <xf numFmtId="2" fontId="2" fillId="0" borderId="19" xfId="0" applyNumberFormat="1"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2" fontId="2" fillId="0" borderId="21" xfId="0" applyNumberFormat="1"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44" fontId="7" fillId="0" borderId="28" xfId="1" applyNumberFormat="1" applyFont="1" applyFill="1" applyBorder="1" applyAlignment="1" applyProtection="1">
      <alignment horizontal="center" vertical="center" wrapText="1"/>
      <protection locked="0"/>
    </xf>
    <xf numFmtId="164" fontId="12" fillId="4" borderId="0" xfId="2" applyNumberFormat="1" applyFont="1" applyFill="1" applyBorder="1" applyAlignment="1" applyProtection="1">
      <alignment horizontal="center" vertical="center"/>
    </xf>
    <xf numFmtId="164" fontId="9" fillId="4" borderId="0" xfId="2" applyNumberFormat="1" applyFont="1" applyFill="1" applyBorder="1" applyAlignment="1" applyProtection="1">
      <alignment horizontal="centerContinuous" vertical="center"/>
    </xf>
    <xf numFmtId="164" fontId="10" fillId="4" borderId="0" xfId="1" applyNumberFormat="1" applyFont="1" applyFill="1" applyBorder="1" applyAlignment="1" applyProtection="1">
      <alignment horizontal="centerContinuous" vertical="center"/>
    </xf>
    <xf numFmtId="164" fontId="10" fillId="4" borderId="0" xfId="1" applyNumberFormat="1" applyFont="1" applyFill="1" applyBorder="1" applyAlignment="1" applyProtection="1">
      <alignment horizontal="center" vertical="center" wrapText="1"/>
    </xf>
    <xf numFmtId="0" fontId="7" fillId="4" borderId="0" xfId="0" applyFont="1" applyFill="1" applyBorder="1" applyAlignment="1" applyProtection="1">
      <alignment vertical="center" wrapText="1"/>
    </xf>
    <xf numFmtId="2" fontId="1" fillId="4" borderId="0" xfId="0" applyNumberFormat="1" applyFont="1" applyFill="1" applyBorder="1" applyAlignment="1" applyProtection="1">
      <alignment horizontal="center" vertical="center" wrapText="1"/>
    </xf>
    <xf numFmtId="164" fontId="5" fillId="4" borderId="0" xfId="1" applyNumberFormat="1" applyFont="1" applyFill="1" applyBorder="1" applyAlignment="1" applyProtection="1">
      <alignment horizontal="right" vertical="center" wrapText="1"/>
    </xf>
    <xf numFmtId="0" fontId="0" fillId="0" borderId="0" xfId="0" applyAlignment="1" applyProtection="1">
      <alignment horizontal="center" vertical="center"/>
    </xf>
    <xf numFmtId="0" fontId="0" fillId="0" borderId="0" xfId="0" applyProtection="1"/>
    <xf numFmtId="0" fontId="2" fillId="0" borderId="12" xfId="0" applyFont="1" applyBorder="1" applyAlignment="1" applyProtection="1">
      <alignment horizontal="justify" vertical="center"/>
    </xf>
    <xf numFmtId="44" fontId="7" fillId="0" borderId="12" xfId="1" applyNumberFormat="1" applyFont="1" applyFill="1" applyBorder="1" applyAlignment="1" applyProtection="1">
      <alignment horizontal="center" vertical="center" wrapText="1"/>
    </xf>
    <xf numFmtId="0" fontId="2" fillId="0" borderId="7" xfId="0" applyFont="1" applyBorder="1" applyAlignment="1" applyProtection="1">
      <alignment horizontal="justify" vertical="center"/>
    </xf>
    <xf numFmtId="44" fontId="7" fillId="0" borderId="7" xfId="1" applyNumberFormat="1" applyFont="1" applyFill="1" applyBorder="1" applyAlignment="1" applyProtection="1">
      <alignment horizontal="center" vertical="center" wrapText="1"/>
    </xf>
    <xf numFmtId="0" fontId="2" fillId="0" borderId="7" xfId="0" applyFont="1" applyBorder="1" applyAlignment="1" applyProtection="1">
      <alignment horizontal="left" vertical="center" wrapText="1" indent="2"/>
    </xf>
    <xf numFmtId="0" fontId="2" fillId="0" borderId="9" xfId="0" applyFont="1" applyBorder="1" applyAlignment="1" applyProtection="1">
      <alignment horizontal="justify" vertical="center"/>
    </xf>
    <xf numFmtId="0" fontId="2" fillId="0" borderId="18" xfId="0" applyFont="1" applyBorder="1" applyAlignment="1" applyProtection="1">
      <alignment horizontal="justify" vertical="center"/>
    </xf>
    <xf numFmtId="44" fontId="7" fillId="0" borderId="18" xfId="1" applyNumberFormat="1" applyFont="1" applyFill="1" applyBorder="1" applyAlignment="1" applyProtection="1">
      <alignment horizontal="center" vertical="center" wrapText="1"/>
    </xf>
    <xf numFmtId="0" fontId="16" fillId="4" borderId="0" xfId="0" applyFont="1" applyFill="1" applyAlignment="1" applyProtection="1">
      <alignment horizontal="center" vertical="center"/>
    </xf>
    <xf numFmtId="0" fontId="14" fillId="4" borderId="0" xfId="0" applyFont="1" applyFill="1" applyAlignment="1" applyProtection="1">
      <alignment horizontal="center"/>
    </xf>
    <xf numFmtId="0" fontId="14" fillId="4" borderId="0" xfId="0" applyFont="1" applyFill="1" applyProtection="1"/>
    <xf numFmtId="0" fontId="14" fillId="4" borderId="0" xfId="0" applyFont="1" applyFill="1" applyAlignment="1" applyProtection="1">
      <alignment wrapText="1"/>
    </xf>
    <xf numFmtId="0" fontId="0" fillId="4" borderId="0" xfId="0" applyFill="1" applyProtection="1"/>
    <xf numFmtId="0" fontId="14" fillId="0" borderId="0" xfId="0" applyFont="1" applyAlignment="1" applyProtection="1">
      <alignment horizontal="center"/>
    </xf>
    <xf numFmtId="0" fontId="14" fillId="0" borderId="0" xfId="0" applyFont="1" applyProtection="1"/>
    <xf numFmtId="0" fontId="14" fillId="0" borderId="0" xfId="0" applyFont="1" applyAlignment="1" applyProtection="1">
      <alignment wrapText="1"/>
    </xf>
    <xf numFmtId="0" fontId="13" fillId="0" borderId="0" xfId="0" applyFont="1" applyAlignment="1" applyProtection="1">
      <alignment horizontal="center"/>
    </xf>
    <xf numFmtId="0" fontId="0" fillId="0" borderId="0" xfId="0" applyAlignment="1" applyProtection="1">
      <alignment wrapText="1"/>
    </xf>
    <xf numFmtId="0" fontId="16" fillId="4" borderId="0" xfId="0" applyFont="1" applyFill="1" applyAlignment="1" applyProtection="1">
      <alignment horizontal="right" vertical="center"/>
    </xf>
    <xf numFmtId="0" fontId="0" fillId="4" borderId="0" xfId="0" applyFill="1" applyAlignment="1" applyProtection="1">
      <alignment horizontal="center" vertical="center"/>
    </xf>
    <xf numFmtId="0" fontId="2" fillId="0" borderId="12" xfId="0" applyFont="1" applyBorder="1" applyAlignment="1" applyProtection="1">
      <alignment horizontal="justify" vertical="center" wrapText="1"/>
    </xf>
    <xf numFmtId="0" fontId="7" fillId="4" borderId="8"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6" xfId="0" applyBorder="1" applyAlignment="1" applyProtection="1">
      <alignment horizontal="center" vertical="center" wrapText="1"/>
    </xf>
    <xf numFmtId="0" fontId="4" fillId="3" borderId="22" xfId="0" applyFont="1" applyFill="1" applyBorder="1" applyAlignment="1" applyProtection="1">
      <alignment horizontal="left" vertical="center"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0" fontId="7" fillId="4" borderId="25"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7" xfId="0" applyBorder="1" applyAlignment="1" applyProtection="1">
      <alignment horizontal="center" vertical="center" wrapText="1"/>
    </xf>
    <xf numFmtId="0" fontId="4" fillId="3" borderId="4"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0" fillId="0" borderId="5" xfId="0" applyBorder="1" applyAlignment="1" applyProtection="1">
      <alignment horizontal="left" vertical="center" indent="1"/>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17" fillId="0" borderId="6" xfId="0" applyFont="1" applyFill="1" applyBorder="1" applyAlignment="1" applyProtection="1">
      <alignment horizontal="left" vertical="center" wrapText="1"/>
    </xf>
    <xf numFmtId="0" fontId="17" fillId="0" borderId="6" xfId="0" applyFont="1" applyBorder="1" applyAlignment="1" applyProtection="1">
      <alignment horizontal="left" vertical="center" wrapText="1"/>
    </xf>
    <xf numFmtId="0" fontId="18" fillId="4" borderId="29" xfId="0" applyFont="1" applyFill="1" applyBorder="1" applyAlignment="1" applyProtection="1">
      <alignment horizontal="left" vertical="center" indent="1"/>
      <protection locked="0"/>
    </xf>
    <xf numFmtId="0" fontId="19" fillId="4" borderId="29" xfId="0" applyFont="1" applyFill="1" applyBorder="1" applyAlignment="1" applyProtection="1">
      <alignment horizontal="left" vertical="center" indent="1"/>
      <protection locked="0"/>
    </xf>
  </cellXfs>
  <cellStyles count="3">
    <cellStyle name="Currency 2" xfId="1"/>
    <cellStyle name="Hyperlink" xfId="2" builtinId="8"/>
    <cellStyle name="Normal" xfId="0" builtinId="0"/>
  </cellStyles>
  <dxfs count="31">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ont>
        <condense val="0"/>
        <extend val="0"/>
        <color indexed="22"/>
      </font>
      <fill>
        <patternFill patternType="none">
          <bgColor indexed="65"/>
        </patternFill>
      </fill>
    </dxf>
    <dxf>
      <fill>
        <patternFill>
          <bgColor rgb="FFFFC000"/>
        </patternFill>
      </fill>
    </dxf>
    <dxf>
      <fill>
        <patternFill>
          <bgColor theme="0"/>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ill>
        <patternFill>
          <bgColor rgb="FFFFC000"/>
        </patternFill>
      </fill>
    </dxf>
    <dxf>
      <fill>
        <patternFill>
          <bgColor theme="0"/>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
      <fill>
        <patternFill>
          <bgColor rgb="FFFFC000"/>
        </patternFill>
      </fill>
    </dxf>
    <dxf>
      <fill>
        <patternFill>
          <bgColor theme="0"/>
        </patternFill>
      </fill>
    </dxf>
    <dxf>
      <font>
        <condense val="0"/>
        <extend val="0"/>
        <color indexed="22"/>
      </font>
      <fill>
        <patternFill patternType="none">
          <bgColor indexed="65"/>
        </patternFill>
      </fill>
    </dxf>
    <dxf>
      <fill>
        <patternFill>
          <bgColor rgb="FFFFC000"/>
        </patternFill>
      </fill>
    </dxf>
    <dxf>
      <fill>
        <patternFill>
          <bgColor theme="0"/>
        </patternFill>
      </fill>
    </dxf>
    <dxf>
      <font>
        <condense val="0"/>
        <extend val="0"/>
        <color indexed="22"/>
      </font>
      <fill>
        <patternFill patternType="none">
          <bgColor indexed="65"/>
        </patternFill>
      </fill>
    </dxf>
    <dxf>
      <font>
        <condense val="0"/>
        <extend val="0"/>
        <color auto="1"/>
      </font>
      <fill>
        <patternFill patternType="solid">
          <bgColor indexed="29"/>
        </patternFill>
      </fill>
    </dxf>
    <dxf>
      <font>
        <condense val="0"/>
        <extend val="0"/>
        <color indexed="22"/>
      </font>
      <fill>
        <patternFill patternType="solid">
          <bgColor theme="6" tint="0.59996337778862885"/>
        </patternFill>
      </fill>
    </dxf>
    <dxf>
      <font>
        <condense val="0"/>
        <extend val="0"/>
        <color auto="1"/>
      </font>
      <fill>
        <patternFill>
          <bgColor indexed="43"/>
        </patternFill>
      </fill>
    </dxf>
    <dxf>
      <fill>
        <patternFill>
          <bgColor theme="6"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zoomScaleNormal="100" workbookViewId="0">
      <selection activeCell="C2" sqref="C2:F2"/>
    </sheetView>
  </sheetViews>
  <sheetFormatPr defaultRowHeight="18.75" x14ac:dyDescent="0.3"/>
  <cols>
    <col min="1" max="1" width="5.42578125" style="51" customWidth="1"/>
    <col min="2" max="2" width="74.28515625" style="34" customWidth="1"/>
    <col min="3" max="3" width="10.140625" style="34" customWidth="1"/>
    <col min="4" max="4" width="13.42578125" style="52" customWidth="1"/>
    <col min="5" max="5" width="27.5703125" style="34" customWidth="1"/>
    <col min="6" max="6" width="9.140625" style="34"/>
    <col min="7" max="7" width="9.140625" style="33"/>
    <col min="8" max="16384" width="9.140625" style="34"/>
  </cols>
  <sheetData>
    <row r="1" spans="1:12" ht="44.25" customHeight="1" x14ac:dyDescent="0.25">
      <c r="A1" s="68" t="s">
        <v>68</v>
      </c>
      <c r="B1" s="69"/>
      <c r="C1" s="69"/>
      <c r="D1" s="69"/>
      <c r="E1" s="69"/>
      <c r="F1" s="69"/>
      <c r="G1" s="54"/>
      <c r="H1" s="47"/>
      <c r="I1" s="47"/>
      <c r="J1" s="47"/>
      <c r="K1" s="47"/>
      <c r="L1" s="47"/>
    </row>
    <row r="2" spans="1:12" ht="21" customHeight="1" x14ac:dyDescent="0.25">
      <c r="A2" s="43"/>
      <c r="B2" s="53" t="s">
        <v>59</v>
      </c>
      <c r="C2" s="72"/>
      <c r="D2" s="73"/>
      <c r="E2" s="73"/>
      <c r="F2" s="73"/>
      <c r="G2" s="54"/>
      <c r="H2" s="47"/>
      <c r="I2" s="47"/>
      <c r="J2" s="47"/>
      <c r="K2" s="47"/>
      <c r="L2" s="47"/>
    </row>
    <row r="3" spans="1:12" ht="24.75" customHeight="1" x14ac:dyDescent="0.25">
      <c r="A3" s="70" t="s">
        <v>58</v>
      </c>
      <c r="B3" s="71"/>
      <c r="C3" s="71"/>
      <c r="D3" s="71"/>
      <c r="E3" s="71"/>
      <c r="F3" s="71"/>
      <c r="G3" s="54"/>
      <c r="H3" s="47"/>
      <c r="I3" s="47"/>
      <c r="J3" s="47"/>
      <c r="K3" s="47"/>
      <c r="L3" s="47"/>
    </row>
    <row r="4" spans="1:12" x14ac:dyDescent="0.25">
      <c r="A4" s="2"/>
      <c r="B4" s="3" t="s">
        <v>0</v>
      </c>
      <c r="C4" s="4" t="s">
        <v>1</v>
      </c>
      <c r="D4" s="4" t="s">
        <v>2</v>
      </c>
      <c r="E4" s="4" t="s">
        <v>3</v>
      </c>
      <c r="F4" s="5" t="s">
        <v>4</v>
      </c>
      <c r="G4" s="54"/>
      <c r="H4" s="47"/>
      <c r="I4" s="47"/>
      <c r="J4" s="47"/>
      <c r="K4" s="47"/>
      <c r="L4" s="47"/>
    </row>
    <row r="5" spans="1:12" x14ac:dyDescent="0.25">
      <c r="A5" s="65" t="s">
        <v>5</v>
      </c>
      <c r="B5" s="66"/>
      <c r="C5" s="66"/>
      <c r="D5" s="66"/>
      <c r="E5" s="66"/>
      <c r="F5" s="67"/>
      <c r="G5" s="54"/>
      <c r="H5" s="47"/>
      <c r="I5" s="47"/>
      <c r="J5" s="47"/>
      <c r="K5" s="47"/>
      <c r="L5" s="47"/>
    </row>
    <row r="6" spans="1:12" ht="68.25" customHeight="1" x14ac:dyDescent="0.25">
      <c r="A6" s="9">
        <v>1</v>
      </c>
      <c r="B6" s="35" t="s">
        <v>7</v>
      </c>
      <c r="C6" s="10" t="s">
        <v>1</v>
      </c>
      <c r="D6" s="25" t="s">
        <v>6</v>
      </c>
      <c r="E6" s="36" t="str">
        <f>IF(AND(OR(D6="Do not Comply",D6="Partial Comply"),OR(C6="Required",C6="Should Have but Optional")),"Please describe alternate feature would provide similar functionality",IF(OR(D6="Partial Comply",D6="Do not Comply"),"Explain",IF(AND(D6="Optional Cost",OR(C6="Required")),"Total installed cost of option IS REQUIRED",IF(D6="Comply with Alternate Offer","Provide alternate details on separate attachment for option",IF(D6="Comply","Included in proposal","Notes")))))</f>
        <v>Notes</v>
      </c>
      <c r="F6" s="11">
        <f>IF(D6="Comply",1,IF(OR(D6="Do not comply",D6="Input",D6="n/a"),0,0.25))</f>
        <v>0</v>
      </c>
      <c r="G6" s="54"/>
      <c r="H6" s="47"/>
      <c r="I6" s="47"/>
      <c r="J6" s="47"/>
      <c r="K6" s="47"/>
      <c r="L6" s="47"/>
    </row>
    <row r="7" spans="1:12" ht="60" customHeight="1" x14ac:dyDescent="0.25">
      <c r="A7" s="12">
        <v>2</v>
      </c>
      <c r="B7" s="37" t="s">
        <v>8</v>
      </c>
      <c r="C7" s="6" t="s">
        <v>1</v>
      </c>
      <c r="D7" s="7" t="s">
        <v>6</v>
      </c>
      <c r="E7" s="38" t="str">
        <f t="shared" ref="E7:E14" si="0">IF(AND(OR(D7="Do not Comply",D7="Partial Comply"),OR(C7="Required",C7="Should Have but Optional")),"Please describe alternate feature would provide similar functionality",IF(OR(D7="Partial Comply",D7="Do not Comply"),"Explain",IF(AND(D7="Optional Cost",OR(C7="Required")),"Total installed cost of option IS REQUIRED",IF(D7="Comply with Alternate Offer","Provide alternate details on separate attachment for option",IF(D7="Comply","Included in proposal","Notes")))))</f>
        <v>Notes</v>
      </c>
      <c r="F7" s="13">
        <f t="shared" ref="F7:F48" si="1">IF(D7="Comply",1,IF(OR(D7="Do not comply",D7="Input",D7="n/a"),0,0.25))</f>
        <v>0</v>
      </c>
      <c r="G7" s="54"/>
      <c r="H7" s="47"/>
      <c r="I7" s="47"/>
      <c r="J7" s="47"/>
      <c r="K7" s="47"/>
      <c r="L7" s="47"/>
    </row>
    <row r="8" spans="1:12" ht="30" customHeight="1" x14ac:dyDescent="0.25">
      <c r="A8" s="12">
        <v>3</v>
      </c>
      <c r="B8" s="37" t="s">
        <v>9</v>
      </c>
      <c r="C8" s="6" t="s">
        <v>1</v>
      </c>
      <c r="D8" s="7" t="s">
        <v>6</v>
      </c>
      <c r="E8" s="38" t="str">
        <f t="shared" si="0"/>
        <v>Notes</v>
      </c>
      <c r="F8" s="13">
        <f t="shared" si="1"/>
        <v>0</v>
      </c>
      <c r="G8" s="54"/>
      <c r="H8" s="47"/>
      <c r="I8" s="47"/>
      <c r="J8" s="47"/>
      <c r="K8" s="47"/>
      <c r="L8" s="47"/>
    </row>
    <row r="9" spans="1:12" ht="30" customHeight="1" x14ac:dyDescent="0.25">
      <c r="A9" s="12">
        <v>4</v>
      </c>
      <c r="B9" s="37" t="s">
        <v>10</v>
      </c>
      <c r="C9" s="6" t="s">
        <v>1</v>
      </c>
      <c r="D9" s="7" t="s">
        <v>6</v>
      </c>
      <c r="E9" s="38" t="str">
        <f t="shared" si="0"/>
        <v>Notes</v>
      </c>
      <c r="F9" s="13">
        <f t="shared" si="1"/>
        <v>0</v>
      </c>
      <c r="G9" s="54"/>
      <c r="H9" s="47"/>
      <c r="I9" s="47"/>
      <c r="J9" s="47"/>
      <c r="K9" s="47"/>
      <c r="L9" s="47"/>
    </row>
    <row r="10" spans="1:12" ht="30" customHeight="1" x14ac:dyDescent="0.25">
      <c r="A10" s="12">
        <v>5</v>
      </c>
      <c r="B10" s="37" t="s">
        <v>11</v>
      </c>
      <c r="C10" s="6" t="s">
        <v>1</v>
      </c>
      <c r="D10" s="7" t="s">
        <v>6</v>
      </c>
      <c r="E10" s="38" t="str">
        <f t="shared" si="0"/>
        <v>Notes</v>
      </c>
      <c r="F10" s="13">
        <f t="shared" si="1"/>
        <v>0</v>
      </c>
      <c r="G10" s="54"/>
      <c r="H10" s="47"/>
      <c r="I10" s="47"/>
      <c r="J10" s="47"/>
      <c r="K10" s="47"/>
      <c r="L10" s="47"/>
    </row>
    <row r="11" spans="1:12" ht="42.75" customHeight="1" x14ac:dyDescent="0.25">
      <c r="A11" s="14">
        <v>6</v>
      </c>
      <c r="B11" s="37" t="s">
        <v>12</v>
      </c>
      <c r="C11" s="6" t="s">
        <v>1</v>
      </c>
      <c r="D11" s="7" t="s">
        <v>6</v>
      </c>
      <c r="E11" s="38" t="str">
        <f t="shared" si="0"/>
        <v>Notes</v>
      </c>
      <c r="F11" s="13">
        <f t="shared" si="1"/>
        <v>0</v>
      </c>
      <c r="G11" s="54"/>
      <c r="H11" s="47"/>
      <c r="I11" s="47"/>
      <c r="J11" s="47"/>
      <c r="K11" s="47"/>
      <c r="L11" s="47"/>
    </row>
    <row r="12" spans="1:12" ht="29.25" customHeight="1" x14ac:dyDescent="0.25">
      <c r="A12" s="15">
        <v>7</v>
      </c>
      <c r="B12" s="37" t="s">
        <v>13</v>
      </c>
      <c r="C12" s="6" t="s">
        <v>1</v>
      </c>
      <c r="D12" s="7" t="s">
        <v>6</v>
      </c>
      <c r="E12" s="38" t="str">
        <f t="shared" si="0"/>
        <v>Notes</v>
      </c>
      <c r="F12" s="13">
        <f t="shared" si="1"/>
        <v>0</v>
      </c>
      <c r="G12" s="54"/>
      <c r="H12" s="47"/>
      <c r="I12" s="47"/>
      <c r="J12" s="47"/>
      <c r="K12" s="47"/>
      <c r="L12" s="47"/>
    </row>
    <row r="13" spans="1:12" ht="29.25" customHeight="1" x14ac:dyDescent="0.25">
      <c r="A13" s="15">
        <v>8</v>
      </c>
      <c r="B13" s="37" t="s">
        <v>14</v>
      </c>
      <c r="C13" s="6" t="s">
        <v>1</v>
      </c>
      <c r="D13" s="7" t="s">
        <v>6</v>
      </c>
      <c r="E13" s="38" t="str">
        <f t="shared" si="0"/>
        <v>Notes</v>
      </c>
      <c r="F13" s="13">
        <f t="shared" si="1"/>
        <v>0</v>
      </c>
      <c r="G13" s="54"/>
      <c r="H13" s="47"/>
      <c r="I13" s="47"/>
      <c r="J13" s="47"/>
      <c r="K13" s="47"/>
      <c r="L13" s="47"/>
    </row>
    <row r="14" spans="1:12" ht="25.5" x14ac:dyDescent="0.25">
      <c r="A14" s="15">
        <v>9</v>
      </c>
      <c r="B14" s="37" t="s">
        <v>15</v>
      </c>
      <c r="C14" s="6" t="s">
        <v>1</v>
      </c>
      <c r="D14" s="7" t="s">
        <v>6</v>
      </c>
      <c r="E14" s="38" t="str">
        <f t="shared" si="0"/>
        <v>Notes</v>
      </c>
      <c r="F14" s="13">
        <f t="shared" si="1"/>
        <v>0</v>
      </c>
      <c r="G14" s="54"/>
      <c r="H14" s="47"/>
      <c r="I14" s="47"/>
      <c r="J14" s="47"/>
      <c r="K14" s="47"/>
      <c r="L14" s="47"/>
    </row>
    <row r="15" spans="1:12" ht="25.5" x14ac:dyDescent="0.25">
      <c r="A15" s="15">
        <v>10</v>
      </c>
      <c r="B15" s="37" t="s">
        <v>16</v>
      </c>
      <c r="C15" s="56"/>
      <c r="D15" s="57"/>
      <c r="E15" s="57"/>
      <c r="F15" s="58"/>
      <c r="G15" s="54"/>
      <c r="H15" s="47"/>
      <c r="I15" s="47"/>
      <c r="J15" s="47"/>
      <c r="K15" s="47"/>
      <c r="L15" s="47"/>
    </row>
    <row r="16" spans="1:12" ht="38.25" x14ac:dyDescent="0.25">
      <c r="A16" s="16" t="s">
        <v>30</v>
      </c>
      <c r="B16" s="39" t="s">
        <v>28</v>
      </c>
      <c r="C16" s="6" t="s">
        <v>65</v>
      </c>
      <c r="D16" s="7" t="s">
        <v>6</v>
      </c>
      <c r="E16" s="38" t="str">
        <f t="shared" ref="E16:E48" si="2">IF(AND(OR(D16="Do not Comply",D16="Partial Comply"),OR(C16="Required",C16="Should Have but Optional")),"Program Requirement: please describe alternate feature would provide similar functionality",IF(OR(D16="Partial Comply",D16="Do not Comply"),"Explain",IF(AND(D16="Optional Cost",OR(C16="Required")),"Total installed cost of option IS REQUIRED",IF(D16="Comply with Alternate Offer","Provide alternate details on separate attachment for option",IF(D16="Comply","Included in proposal","Notes")))))</f>
        <v>Notes</v>
      </c>
      <c r="F16" s="13">
        <f t="shared" si="1"/>
        <v>0</v>
      </c>
      <c r="G16" s="54"/>
      <c r="H16" s="47"/>
      <c r="I16" s="47"/>
      <c r="J16" s="47"/>
      <c r="K16" s="47"/>
      <c r="L16" s="47"/>
    </row>
    <row r="17" spans="1:12" ht="25.5" x14ac:dyDescent="0.25">
      <c r="A17" s="16" t="s">
        <v>31</v>
      </c>
      <c r="B17" s="39" t="s">
        <v>29</v>
      </c>
      <c r="C17" s="6" t="s">
        <v>65</v>
      </c>
      <c r="D17" s="7" t="s">
        <v>6</v>
      </c>
      <c r="E17" s="38" t="str">
        <f t="shared" si="2"/>
        <v>Notes</v>
      </c>
      <c r="F17" s="13">
        <f t="shared" si="1"/>
        <v>0</v>
      </c>
      <c r="G17" s="54"/>
      <c r="H17" s="47"/>
      <c r="I17" s="47"/>
      <c r="J17" s="47"/>
      <c r="K17" s="47"/>
      <c r="L17" s="47"/>
    </row>
    <row r="18" spans="1:12" ht="25.5" x14ac:dyDescent="0.25">
      <c r="A18" s="16" t="s">
        <v>32</v>
      </c>
      <c r="B18" s="39" t="s">
        <v>17</v>
      </c>
      <c r="C18" s="6" t="s">
        <v>65</v>
      </c>
      <c r="D18" s="7" t="s">
        <v>6</v>
      </c>
      <c r="E18" s="38" t="str">
        <f t="shared" si="2"/>
        <v>Notes</v>
      </c>
      <c r="F18" s="13">
        <f t="shared" si="1"/>
        <v>0</v>
      </c>
      <c r="G18" s="54"/>
      <c r="H18" s="47"/>
      <c r="I18" s="47"/>
      <c r="J18" s="47"/>
      <c r="K18" s="47"/>
      <c r="L18" s="47"/>
    </row>
    <row r="19" spans="1:12" ht="30" customHeight="1" x14ac:dyDescent="0.25">
      <c r="A19" s="15">
        <v>11</v>
      </c>
      <c r="B19" s="37" t="s">
        <v>18</v>
      </c>
      <c r="C19" s="56"/>
      <c r="D19" s="57"/>
      <c r="E19" s="57"/>
      <c r="F19" s="58"/>
      <c r="G19" s="54"/>
      <c r="H19" s="47"/>
      <c r="I19" s="47"/>
      <c r="J19" s="47"/>
      <c r="K19" s="47"/>
      <c r="L19" s="47"/>
    </row>
    <row r="20" spans="1:12" ht="29.25" customHeight="1" x14ac:dyDescent="0.25">
      <c r="A20" s="16" t="s">
        <v>33</v>
      </c>
      <c r="B20" s="39" t="s">
        <v>46</v>
      </c>
      <c r="C20" s="6" t="s">
        <v>1</v>
      </c>
      <c r="D20" s="7" t="s">
        <v>6</v>
      </c>
      <c r="E20" s="38" t="str">
        <f t="shared" si="2"/>
        <v>Notes</v>
      </c>
      <c r="F20" s="13">
        <f t="shared" si="1"/>
        <v>0</v>
      </c>
      <c r="G20" s="54"/>
      <c r="H20" s="47"/>
      <c r="I20" s="47"/>
      <c r="J20" s="47"/>
      <c r="K20" s="47"/>
      <c r="L20" s="47"/>
    </row>
    <row r="21" spans="1:12" ht="38.25" x14ac:dyDescent="0.25">
      <c r="A21" s="17" t="s">
        <v>34</v>
      </c>
      <c r="B21" s="39" t="s">
        <v>19</v>
      </c>
      <c r="C21" s="6" t="s">
        <v>1</v>
      </c>
      <c r="D21" s="7" t="s">
        <v>6</v>
      </c>
      <c r="E21" s="38" t="str">
        <f t="shared" si="2"/>
        <v>Notes</v>
      </c>
      <c r="F21" s="13">
        <f t="shared" si="1"/>
        <v>0</v>
      </c>
      <c r="G21" s="54"/>
      <c r="H21" s="47"/>
      <c r="I21" s="47"/>
      <c r="J21" s="47"/>
      <c r="K21" s="47"/>
      <c r="L21" s="47"/>
    </row>
    <row r="22" spans="1:12" ht="15.75" x14ac:dyDescent="0.25">
      <c r="A22" s="15">
        <v>12</v>
      </c>
      <c r="B22" s="37" t="s">
        <v>20</v>
      </c>
      <c r="C22" s="56"/>
      <c r="D22" s="57"/>
      <c r="E22" s="57"/>
      <c r="F22" s="58"/>
      <c r="G22" s="54"/>
      <c r="H22" s="47"/>
      <c r="I22" s="47"/>
      <c r="J22" s="47"/>
      <c r="K22" s="47"/>
      <c r="L22" s="47"/>
    </row>
    <row r="23" spans="1:12" ht="30.75" customHeight="1" x14ac:dyDescent="0.25">
      <c r="A23" s="16" t="s">
        <v>35</v>
      </c>
      <c r="B23" s="39" t="s">
        <v>64</v>
      </c>
      <c r="C23" s="6" t="s">
        <v>1</v>
      </c>
      <c r="D23" s="7" t="s">
        <v>6</v>
      </c>
      <c r="E23" s="38" t="str">
        <f t="shared" si="2"/>
        <v>Notes</v>
      </c>
      <c r="F23" s="13">
        <f t="shared" si="1"/>
        <v>0</v>
      </c>
      <c r="G23" s="54"/>
      <c r="H23" s="47"/>
      <c r="I23" s="47"/>
      <c r="J23" s="47"/>
      <c r="K23" s="47"/>
      <c r="L23" s="47"/>
    </row>
    <row r="24" spans="1:12" ht="42.75" customHeight="1" x14ac:dyDescent="0.25">
      <c r="A24" s="16" t="s">
        <v>36</v>
      </c>
      <c r="B24" s="39" t="s">
        <v>21</v>
      </c>
      <c r="C24" s="6" t="s">
        <v>1</v>
      </c>
      <c r="D24" s="7" t="s">
        <v>6</v>
      </c>
      <c r="E24" s="38" t="str">
        <f t="shared" si="2"/>
        <v>Notes</v>
      </c>
      <c r="F24" s="13">
        <f t="shared" si="1"/>
        <v>0</v>
      </c>
      <c r="G24" s="54"/>
      <c r="H24" s="47"/>
      <c r="I24" s="47"/>
      <c r="J24" s="47"/>
      <c r="K24" s="47"/>
      <c r="L24" s="47"/>
    </row>
    <row r="25" spans="1:12" ht="30.75" customHeight="1" x14ac:dyDescent="0.25">
      <c r="A25" s="15">
        <v>13</v>
      </c>
      <c r="B25" s="37" t="s">
        <v>22</v>
      </c>
      <c r="C25" s="6" t="s">
        <v>1</v>
      </c>
      <c r="D25" s="7" t="s">
        <v>6</v>
      </c>
      <c r="E25" s="38" t="str">
        <f t="shared" si="2"/>
        <v>Notes</v>
      </c>
      <c r="F25" s="13">
        <f t="shared" si="1"/>
        <v>0</v>
      </c>
      <c r="G25" s="54"/>
      <c r="H25" s="47"/>
      <c r="I25" s="47"/>
      <c r="J25" s="47"/>
      <c r="K25" s="47"/>
      <c r="L25" s="47"/>
    </row>
    <row r="26" spans="1:12" ht="56.25" customHeight="1" x14ac:dyDescent="0.25">
      <c r="A26" s="15">
        <v>14</v>
      </c>
      <c r="B26" s="37" t="s">
        <v>23</v>
      </c>
      <c r="C26" s="6" t="s">
        <v>65</v>
      </c>
      <c r="D26" s="7" t="s">
        <v>6</v>
      </c>
      <c r="E26" s="38" t="str">
        <f t="shared" si="2"/>
        <v>Notes</v>
      </c>
      <c r="F26" s="13">
        <f t="shared" si="1"/>
        <v>0</v>
      </c>
      <c r="G26" s="54"/>
      <c r="H26" s="47"/>
      <c r="I26" s="47"/>
      <c r="J26" s="47"/>
      <c r="K26" s="47"/>
      <c r="L26" s="47"/>
    </row>
    <row r="27" spans="1:12" ht="42.75" customHeight="1" x14ac:dyDescent="0.25">
      <c r="A27" s="15">
        <v>15</v>
      </c>
      <c r="B27" s="37" t="s">
        <v>24</v>
      </c>
      <c r="C27" s="6" t="s">
        <v>65</v>
      </c>
      <c r="D27" s="7" t="s">
        <v>6</v>
      </c>
      <c r="E27" s="38" t="str">
        <f t="shared" si="2"/>
        <v>Notes</v>
      </c>
      <c r="F27" s="13">
        <f t="shared" si="1"/>
        <v>0</v>
      </c>
      <c r="G27" s="54"/>
      <c r="H27" s="47"/>
      <c r="I27" s="47"/>
      <c r="J27" s="47"/>
      <c r="K27" s="47"/>
      <c r="L27" s="47"/>
    </row>
    <row r="28" spans="1:12" ht="69.75" customHeight="1" x14ac:dyDescent="0.25">
      <c r="A28" s="22">
        <v>16</v>
      </c>
      <c r="B28" s="40" t="s">
        <v>25</v>
      </c>
      <c r="C28" s="8" t="s">
        <v>1</v>
      </c>
      <c r="D28" s="7" t="s">
        <v>6</v>
      </c>
      <c r="E28" s="38" t="str">
        <f t="shared" si="2"/>
        <v>Notes</v>
      </c>
      <c r="F28" s="23">
        <f t="shared" si="1"/>
        <v>0</v>
      </c>
      <c r="G28" s="54"/>
      <c r="H28" s="47"/>
      <c r="I28" s="47"/>
      <c r="J28" s="47"/>
      <c r="K28" s="47"/>
      <c r="L28" s="47"/>
    </row>
    <row r="29" spans="1:12" x14ac:dyDescent="0.25">
      <c r="A29" s="59" t="s">
        <v>37</v>
      </c>
      <c r="B29" s="60"/>
      <c r="C29" s="60"/>
      <c r="D29" s="60"/>
      <c r="E29" s="60"/>
      <c r="F29" s="61"/>
      <c r="G29" s="54"/>
      <c r="H29" s="47"/>
      <c r="I29" s="47"/>
      <c r="J29" s="47"/>
      <c r="K29" s="47"/>
      <c r="L29" s="47"/>
    </row>
    <row r="30" spans="1:12" ht="28.5" customHeight="1" x14ac:dyDescent="0.25">
      <c r="A30" s="24">
        <v>17</v>
      </c>
      <c r="B30" s="35" t="s">
        <v>60</v>
      </c>
      <c r="C30" s="10" t="s">
        <v>1</v>
      </c>
      <c r="D30" s="7" t="s">
        <v>6</v>
      </c>
      <c r="E30" s="38" t="str">
        <f t="shared" si="2"/>
        <v>Notes</v>
      </c>
      <c r="F30" s="11">
        <f t="shared" si="1"/>
        <v>0</v>
      </c>
      <c r="G30" s="54"/>
      <c r="H30" s="47"/>
      <c r="I30" s="47"/>
      <c r="J30" s="47"/>
      <c r="K30" s="47"/>
      <c r="L30" s="47"/>
    </row>
    <row r="31" spans="1:12" ht="42.75" customHeight="1" x14ac:dyDescent="0.25">
      <c r="A31" s="15">
        <v>18</v>
      </c>
      <c r="B31" s="37" t="s">
        <v>61</v>
      </c>
      <c r="C31" s="6" t="s">
        <v>1</v>
      </c>
      <c r="D31" s="7" t="s">
        <v>6</v>
      </c>
      <c r="E31" s="38" t="str">
        <f t="shared" si="2"/>
        <v>Notes</v>
      </c>
      <c r="F31" s="13">
        <f t="shared" si="1"/>
        <v>0</v>
      </c>
      <c r="G31" s="54"/>
      <c r="H31" s="47"/>
      <c r="I31" s="47"/>
      <c r="J31" s="47"/>
      <c r="K31" s="47"/>
      <c r="L31" s="47"/>
    </row>
    <row r="32" spans="1:12" ht="28.5" customHeight="1" x14ac:dyDescent="0.25">
      <c r="A32" s="15">
        <v>19</v>
      </c>
      <c r="B32" s="37" t="s">
        <v>47</v>
      </c>
      <c r="C32" s="6" t="s">
        <v>1</v>
      </c>
      <c r="D32" s="7" t="s">
        <v>6</v>
      </c>
      <c r="E32" s="38" t="str">
        <f t="shared" si="2"/>
        <v>Notes</v>
      </c>
      <c r="F32" s="13">
        <f t="shared" si="1"/>
        <v>0</v>
      </c>
      <c r="G32" s="54"/>
      <c r="H32" s="47"/>
      <c r="I32" s="47"/>
      <c r="J32" s="47"/>
      <c r="K32" s="47"/>
      <c r="L32" s="47"/>
    </row>
    <row r="33" spans="1:12" ht="59.25" customHeight="1" x14ac:dyDescent="0.25">
      <c r="A33" s="15">
        <v>20</v>
      </c>
      <c r="B33" s="37" t="s">
        <v>48</v>
      </c>
      <c r="C33" s="6" t="s">
        <v>1</v>
      </c>
      <c r="D33" s="7" t="s">
        <v>6</v>
      </c>
      <c r="E33" s="38" t="str">
        <f t="shared" si="2"/>
        <v>Notes</v>
      </c>
      <c r="F33" s="13">
        <f t="shared" si="1"/>
        <v>0</v>
      </c>
      <c r="G33" s="54"/>
      <c r="H33" s="47"/>
      <c r="I33" s="47"/>
      <c r="J33" s="47"/>
      <c r="K33" s="47"/>
      <c r="L33" s="47"/>
    </row>
    <row r="34" spans="1:12" ht="28.5" customHeight="1" x14ac:dyDescent="0.25">
      <c r="A34" s="15">
        <v>21</v>
      </c>
      <c r="B34" s="37" t="s">
        <v>49</v>
      </c>
      <c r="C34" s="6" t="s">
        <v>65</v>
      </c>
      <c r="D34" s="7" t="s">
        <v>6</v>
      </c>
      <c r="E34" s="38" t="str">
        <f t="shared" si="2"/>
        <v>Notes</v>
      </c>
      <c r="F34" s="13">
        <f t="shared" si="1"/>
        <v>0</v>
      </c>
      <c r="G34" s="54"/>
      <c r="H34" s="47"/>
      <c r="I34" s="47"/>
      <c r="J34" s="47"/>
      <c r="K34" s="47"/>
      <c r="L34" s="47"/>
    </row>
    <row r="35" spans="1:12" ht="57" customHeight="1" x14ac:dyDescent="0.25">
      <c r="A35" s="15">
        <v>22</v>
      </c>
      <c r="B35" s="37" t="s">
        <v>50</v>
      </c>
      <c r="C35" s="6" t="s">
        <v>1</v>
      </c>
      <c r="D35" s="7" t="s">
        <v>6</v>
      </c>
      <c r="E35" s="38" t="str">
        <f t="shared" si="2"/>
        <v>Notes</v>
      </c>
      <c r="F35" s="13">
        <f t="shared" si="1"/>
        <v>0</v>
      </c>
      <c r="G35" s="54"/>
      <c r="H35" s="47"/>
      <c r="I35" s="47"/>
      <c r="J35" s="47"/>
      <c r="K35" s="47"/>
      <c r="L35" s="47"/>
    </row>
    <row r="36" spans="1:12" ht="28.5" customHeight="1" x14ac:dyDescent="0.25">
      <c r="A36" s="15">
        <v>23</v>
      </c>
      <c r="B36" s="37" t="s">
        <v>62</v>
      </c>
      <c r="C36" s="6" t="s">
        <v>65</v>
      </c>
      <c r="D36" s="7" t="s">
        <v>6</v>
      </c>
      <c r="E36" s="38" t="str">
        <f t="shared" si="2"/>
        <v>Notes</v>
      </c>
      <c r="F36" s="13">
        <f t="shared" si="1"/>
        <v>0</v>
      </c>
      <c r="G36" s="54"/>
      <c r="H36" s="47"/>
      <c r="I36" s="47"/>
      <c r="J36" s="47"/>
      <c r="K36" s="47"/>
      <c r="L36" s="47"/>
    </row>
    <row r="37" spans="1:12" ht="28.5" customHeight="1" x14ac:dyDescent="0.25">
      <c r="A37" s="18">
        <v>24</v>
      </c>
      <c r="B37" s="41" t="s">
        <v>26</v>
      </c>
      <c r="C37" s="19" t="s">
        <v>1</v>
      </c>
      <c r="D37" s="7" t="s">
        <v>6</v>
      </c>
      <c r="E37" s="38" t="str">
        <f t="shared" si="2"/>
        <v>Notes</v>
      </c>
      <c r="F37" s="21">
        <f t="shared" si="1"/>
        <v>0</v>
      </c>
      <c r="G37" s="54"/>
      <c r="H37" s="47"/>
      <c r="I37" s="47"/>
      <c r="J37" s="47"/>
      <c r="K37" s="47"/>
      <c r="L37" s="47"/>
    </row>
    <row r="38" spans="1:12" x14ac:dyDescent="0.25">
      <c r="A38" s="59" t="s">
        <v>38</v>
      </c>
      <c r="B38" s="60"/>
      <c r="C38" s="60"/>
      <c r="D38" s="60"/>
      <c r="E38" s="60"/>
      <c r="F38" s="61"/>
      <c r="G38" s="54"/>
      <c r="H38" s="47"/>
      <c r="I38" s="47"/>
      <c r="J38" s="47"/>
      <c r="K38" s="47"/>
      <c r="L38" s="47"/>
    </row>
    <row r="39" spans="1:12" ht="51" x14ac:dyDescent="0.25">
      <c r="A39" s="24">
        <v>25</v>
      </c>
      <c r="B39" s="55" t="s">
        <v>66</v>
      </c>
      <c r="C39" s="62"/>
      <c r="D39" s="63"/>
      <c r="E39" s="63"/>
      <c r="F39" s="64"/>
      <c r="G39" s="54"/>
      <c r="H39" s="47"/>
      <c r="I39" s="47"/>
      <c r="J39" s="47"/>
      <c r="K39" s="47"/>
      <c r="L39" s="47"/>
    </row>
    <row r="40" spans="1:12" ht="29.25" customHeight="1" x14ac:dyDescent="0.25">
      <c r="A40" s="16" t="s">
        <v>39</v>
      </c>
      <c r="B40" s="39" t="s">
        <v>52</v>
      </c>
      <c r="C40" s="6" t="s">
        <v>1</v>
      </c>
      <c r="D40" s="7" t="s">
        <v>6</v>
      </c>
      <c r="E40" s="38" t="str">
        <f t="shared" si="2"/>
        <v>Notes</v>
      </c>
      <c r="F40" s="13">
        <f t="shared" si="1"/>
        <v>0</v>
      </c>
      <c r="G40" s="54"/>
      <c r="H40" s="47"/>
      <c r="I40" s="47"/>
      <c r="J40" s="47"/>
      <c r="K40" s="47"/>
      <c r="L40" s="47"/>
    </row>
    <row r="41" spans="1:12" ht="84.75" customHeight="1" x14ac:dyDescent="0.25">
      <c r="A41" s="16" t="s">
        <v>40</v>
      </c>
      <c r="B41" s="39" t="s">
        <v>53</v>
      </c>
      <c r="C41" s="6" t="s">
        <v>1</v>
      </c>
      <c r="D41" s="7" t="s">
        <v>6</v>
      </c>
      <c r="E41" s="38" t="str">
        <f t="shared" si="2"/>
        <v>Notes</v>
      </c>
      <c r="F41" s="13">
        <f t="shared" si="1"/>
        <v>0</v>
      </c>
      <c r="G41" s="54"/>
      <c r="H41" s="47"/>
      <c r="I41" s="47"/>
      <c r="J41" s="47"/>
      <c r="K41" s="47"/>
      <c r="L41" s="47"/>
    </row>
    <row r="42" spans="1:12" ht="30" customHeight="1" x14ac:dyDescent="0.25">
      <c r="A42" s="16" t="s">
        <v>41</v>
      </c>
      <c r="B42" s="39" t="s">
        <v>54</v>
      </c>
      <c r="C42" s="6" t="s">
        <v>1</v>
      </c>
      <c r="D42" s="7" t="s">
        <v>6</v>
      </c>
      <c r="E42" s="38" t="str">
        <f t="shared" si="2"/>
        <v>Notes</v>
      </c>
      <c r="F42" s="13">
        <f t="shared" si="1"/>
        <v>0</v>
      </c>
      <c r="G42" s="54"/>
      <c r="H42" s="47"/>
      <c r="I42" s="47"/>
      <c r="J42" s="47"/>
      <c r="K42" s="47"/>
      <c r="L42" s="47"/>
    </row>
    <row r="43" spans="1:12" ht="82.5" customHeight="1" x14ac:dyDescent="0.25">
      <c r="A43" s="16" t="s">
        <v>42</v>
      </c>
      <c r="B43" s="39" t="s">
        <v>56</v>
      </c>
      <c r="C43" s="6" t="s">
        <v>1</v>
      </c>
      <c r="D43" s="7" t="s">
        <v>6</v>
      </c>
      <c r="E43" s="38" t="str">
        <f t="shared" si="2"/>
        <v>Notes</v>
      </c>
      <c r="F43" s="13">
        <f t="shared" si="1"/>
        <v>0</v>
      </c>
      <c r="G43" s="54"/>
      <c r="H43" s="47"/>
      <c r="I43" s="47"/>
      <c r="J43" s="47"/>
      <c r="K43" s="47"/>
      <c r="L43" s="47"/>
    </row>
    <row r="44" spans="1:12" ht="29.25" customHeight="1" x14ac:dyDescent="0.25">
      <c r="A44" s="16" t="s">
        <v>43</v>
      </c>
      <c r="B44" s="39" t="s">
        <v>55</v>
      </c>
      <c r="C44" s="6" t="s">
        <v>1</v>
      </c>
      <c r="D44" s="7" t="s">
        <v>6</v>
      </c>
      <c r="E44" s="38" t="str">
        <f t="shared" si="2"/>
        <v>Notes</v>
      </c>
      <c r="F44" s="13">
        <f t="shared" si="1"/>
        <v>0</v>
      </c>
      <c r="G44" s="54"/>
      <c r="H44" s="47"/>
      <c r="I44" s="47"/>
      <c r="J44" s="47"/>
      <c r="K44" s="47"/>
      <c r="L44" s="47"/>
    </row>
    <row r="45" spans="1:12" ht="28.5" customHeight="1" x14ac:dyDescent="0.25">
      <c r="A45" s="16" t="s">
        <v>44</v>
      </c>
      <c r="B45" s="39" t="s">
        <v>51</v>
      </c>
      <c r="C45" s="6" t="s">
        <v>1</v>
      </c>
      <c r="D45" s="7" t="s">
        <v>6</v>
      </c>
      <c r="E45" s="38" t="str">
        <f t="shared" si="2"/>
        <v>Notes</v>
      </c>
      <c r="F45" s="13">
        <f t="shared" si="1"/>
        <v>0</v>
      </c>
      <c r="G45" s="54"/>
      <c r="H45" s="47"/>
      <c r="I45" s="47"/>
      <c r="J45" s="47"/>
      <c r="K45" s="47"/>
      <c r="L45" s="47"/>
    </row>
    <row r="46" spans="1:12" ht="25.5" x14ac:dyDescent="0.25">
      <c r="A46" s="16" t="s">
        <v>45</v>
      </c>
      <c r="B46" s="39" t="s">
        <v>63</v>
      </c>
      <c r="C46" s="6" t="s">
        <v>1</v>
      </c>
      <c r="D46" s="7" t="s">
        <v>6</v>
      </c>
      <c r="E46" s="38" t="str">
        <f t="shared" si="2"/>
        <v>Notes</v>
      </c>
      <c r="F46" s="13">
        <f t="shared" si="1"/>
        <v>0</v>
      </c>
      <c r="G46" s="54"/>
      <c r="H46" s="47"/>
      <c r="I46" s="47"/>
      <c r="J46" s="47"/>
      <c r="K46" s="47"/>
      <c r="L46" s="47"/>
    </row>
    <row r="47" spans="1:12" ht="63.75" x14ac:dyDescent="0.25">
      <c r="A47" s="15">
        <v>26</v>
      </c>
      <c r="B47" s="37" t="s">
        <v>67</v>
      </c>
      <c r="C47" s="6" t="s">
        <v>1</v>
      </c>
      <c r="D47" s="7" t="s">
        <v>6</v>
      </c>
      <c r="E47" s="38" t="str">
        <f t="shared" si="2"/>
        <v>Notes</v>
      </c>
      <c r="F47" s="13">
        <f t="shared" si="1"/>
        <v>0</v>
      </c>
      <c r="G47" s="54"/>
      <c r="H47" s="47"/>
      <c r="I47" s="47"/>
      <c r="J47" s="47"/>
      <c r="K47" s="47"/>
      <c r="L47" s="47"/>
    </row>
    <row r="48" spans="1:12" ht="55.5" customHeight="1" x14ac:dyDescent="0.25">
      <c r="A48" s="18">
        <v>27</v>
      </c>
      <c r="B48" s="41" t="s">
        <v>27</v>
      </c>
      <c r="C48" s="19" t="s">
        <v>1</v>
      </c>
      <c r="D48" s="20" t="s">
        <v>6</v>
      </c>
      <c r="E48" s="42" t="str">
        <f t="shared" si="2"/>
        <v>Notes</v>
      </c>
      <c r="F48" s="21">
        <f t="shared" si="1"/>
        <v>0</v>
      </c>
      <c r="G48" s="54"/>
      <c r="H48" s="47"/>
      <c r="I48" s="47"/>
      <c r="J48" s="47"/>
      <c r="K48" s="47"/>
      <c r="L48" s="47"/>
    </row>
    <row r="49" spans="1:12" ht="28.5" customHeight="1" x14ac:dyDescent="0.25">
      <c r="A49" s="26"/>
      <c r="B49" s="27"/>
      <c r="C49" s="28"/>
      <c r="D49" s="29"/>
      <c r="E49" s="32" t="s">
        <v>57</v>
      </c>
      <c r="F49" s="43">
        <f>SUM(F6:F48)</f>
        <v>0</v>
      </c>
      <c r="G49" s="54"/>
      <c r="H49" s="47"/>
      <c r="I49" s="47"/>
      <c r="J49" s="47"/>
      <c r="K49" s="47"/>
      <c r="L49" s="47"/>
    </row>
    <row r="50" spans="1:12" ht="15.75" x14ac:dyDescent="0.25">
      <c r="A50" s="1"/>
      <c r="B50" s="30"/>
      <c r="C50" s="1"/>
      <c r="D50" s="1"/>
      <c r="E50" s="1"/>
      <c r="F50" s="31"/>
      <c r="G50" s="54"/>
      <c r="H50" s="47"/>
      <c r="I50" s="47"/>
      <c r="J50" s="47"/>
      <c r="K50" s="47"/>
      <c r="L50" s="47"/>
    </row>
    <row r="51" spans="1:12" ht="15" x14ac:dyDescent="0.25">
      <c r="A51" s="44"/>
      <c r="B51" s="45"/>
      <c r="C51" s="45"/>
      <c r="D51" s="46"/>
      <c r="E51" s="45"/>
      <c r="F51" s="47"/>
      <c r="G51" s="54"/>
      <c r="H51" s="47"/>
      <c r="I51" s="47"/>
      <c r="J51" s="47"/>
      <c r="K51" s="47"/>
      <c r="L51" s="47"/>
    </row>
    <row r="52" spans="1:12" ht="15" x14ac:dyDescent="0.25">
      <c r="A52" s="44"/>
      <c r="B52" s="45"/>
      <c r="C52" s="45"/>
      <c r="D52" s="46"/>
      <c r="E52" s="45"/>
      <c r="F52" s="47"/>
      <c r="G52" s="54"/>
      <c r="H52" s="47"/>
      <c r="I52" s="47"/>
      <c r="J52" s="47"/>
      <c r="K52" s="47"/>
      <c r="L52" s="47"/>
    </row>
    <row r="53" spans="1:12" ht="15" x14ac:dyDescent="0.25">
      <c r="A53" s="44"/>
      <c r="B53" s="45"/>
      <c r="C53" s="45"/>
      <c r="D53" s="46"/>
      <c r="E53" s="45"/>
      <c r="F53" s="47"/>
      <c r="G53" s="54"/>
      <c r="H53" s="47"/>
      <c r="I53" s="47"/>
      <c r="J53" s="47"/>
      <c r="K53" s="47"/>
      <c r="L53" s="47"/>
    </row>
    <row r="54" spans="1:12" ht="15" x14ac:dyDescent="0.25">
      <c r="A54" s="44"/>
      <c r="B54" s="45"/>
      <c r="C54" s="45"/>
      <c r="D54" s="46"/>
      <c r="E54" s="45"/>
      <c r="F54" s="47"/>
      <c r="G54" s="54"/>
      <c r="H54" s="47"/>
      <c r="I54" s="47"/>
      <c r="J54" s="47"/>
      <c r="K54" s="47"/>
      <c r="L54" s="47"/>
    </row>
    <row r="55" spans="1:12" ht="15" x14ac:dyDescent="0.25">
      <c r="A55" s="44"/>
      <c r="B55" s="45"/>
      <c r="C55" s="45"/>
      <c r="D55" s="46"/>
      <c r="E55" s="45"/>
      <c r="F55" s="47"/>
      <c r="G55" s="54"/>
      <c r="H55" s="47"/>
      <c r="I55" s="47"/>
      <c r="J55" s="47"/>
      <c r="K55" s="47"/>
      <c r="L55" s="47"/>
    </row>
    <row r="56" spans="1:12" ht="15" x14ac:dyDescent="0.25">
      <c r="A56" s="44"/>
      <c r="B56" s="45"/>
      <c r="C56" s="45"/>
      <c r="D56" s="46"/>
      <c r="E56" s="45"/>
      <c r="F56" s="47"/>
      <c r="G56" s="54"/>
      <c r="H56" s="47"/>
      <c r="I56" s="47"/>
      <c r="J56" s="47"/>
      <c r="K56" s="47"/>
      <c r="L56" s="47"/>
    </row>
    <row r="57" spans="1:12" ht="15" x14ac:dyDescent="0.25">
      <c r="A57" s="44"/>
      <c r="B57" s="45"/>
      <c r="C57" s="45"/>
      <c r="D57" s="46"/>
      <c r="E57" s="45"/>
      <c r="F57" s="47"/>
      <c r="G57" s="54"/>
      <c r="H57" s="47"/>
      <c r="I57" s="47"/>
      <c r="J57" s="47"/>
      <c r="K57" s="47"/>
      <c r="L57" s="47"/>
    </row>
    <row r="58" spans="1:12" ht="15" x14ac:dyDescent="0.25">
      <c r="A58" s="44"/>
      <c r="B58" s="45"/>
      <c r="C58" s="45"/>
      <c r="D58" s="46"/>
      <c r="E58" s="45"/>
      <c r="F58" s="47"/>
      <c r="G58" s="54"/>
      <c r="H58" s="47"/>
      <c r="I58" s="47"/>
      <c r="J58" s="47"/>
      <c r="K58" s="47"/>
      <c r="L58" s="47"/>
    </row>
    <row r="59" spans="1:12" ht="15" x14ac:dyDescent="0.25">
      <c r="A59" s="44"/>
      <c r="B59" s="45"/>
      <c r="C59" s="45"/>
      <c r="D59" s="46"/>
      <c r="E59" s="45"/>
      <c r="F59" s="47"/>
      <c r="G59" s="54"/>
      <c r="H59" s="47"/>
      <c r="I59" s="47"/>
      <c r="J59" s="47"/>
      <c r="K59" s="47"/>
      <c r="L59" s="47"/>
    </row>
    <row r="60" spans="1:12" ht="15" x14ac:dyDescent="0.25">
      <c r="A60" s="44"/>
      <c r="B60" s="45"/>
      <c r="C60" s="45"/>
      <c r="D60" s="46"/>
      <c r="E60" s="45"/>
      <c r="F60" s="47"/>
      <c r="G60" s="54"/>
      <c r="H60" s="47"/>
      <c r="I60" s="47"/>
      <c r="J60" s="47"/>
      <c r="K60" s="47"/>
      <c r="L60" s="47"/>
    </row>
    <row r="61" spans="1:12" ht="15" x14ac:dyDescent="0.25">
      <c r="A61" s="44"/>
      <c r="B61" s="45"/>
      <c r="C61" s="45"/>
      <c r="D61" s="46"/>
      <c r="E61" s="45"/>
      <c r="F61" s="47"/>
      <c r="G61" s="54"/>
      <c r="H61" s="47"/>
      <c r="I61" s="47"/>
      <c r="J61" s="47"/>
      <c r="K61" s="47"/>
      <c r="L61" s="47"/>
    </row>
    <row r="62" spans="1:12" ht="15" x14ac:dyDescent="0.25">
      <c r="A62" s="44"/>
      <c r="B62" s="45"/>
      <c r="C62" s="45"/>
      <c r="D62" s="46"/>
      <c r="E62" s="45"/>
      <c r="F62" s="47"/>
      <c r="G62" s="54"/>
      <c r="H62" s="47"/>
      <c r="I62" s="47"/>
      <c r="J62" s="47"/>
      <c r="K62" s="47"/>
      <c r="L62" s="47"/>
    </row>
    <row r="63" spans="1:12" ht="15" x14ac:dyDescent="0.25">
      <c r="A63" s="44"/>
      <c r="B63" s="45"/>
      <c r="C63" s="45"/>
      <c r="D63" s="46"/>
      <c r="E63" s="45"/>
      <c r="F63" s="47"/>
      <c r="G63" s="54"/>
      <c r="H63" s="47"/>
      <c r="I63" s="47"/>
      <c r="J63" s="47"/>
      <c r="K63" s="47"/>
      <c r="L63" s="47"/>
    </row>
    <row r="64" spans="1:12" ht="15" x14ac:dyDescent="0.25">
      <c r="A64" s="48"/>
      <c r="B64" s="49"/>
      <c r="C64" s="49"/>
      <c r="D64" s="50"/>
      <c r="E64" s="49"/>
    </row>
    <row r="65" spans="1:5" ht="15" x14ac:dyDescent="0.25">
      <c r="A65" s="48"/>
      <c r="B65" s="49"/>
      <c r="C65" s="49"/>
      <c r="D65" s="50"/>
      <c r="E65" s="49"/>
    </row>
    <row r="66" spans="1:5" ht="15" x14ac:dyDescent="0.25">
      <c r="A66" s="48"/>
      <c r="B66" s="49"/>
      <c r="C66" s="49"/>
      <c r="D66" s="50"/>
      <c r="E66" s="49"/>
    </row>
  </sheetData>
  <sheetProtection password="CF3B" sheet="1" objects="1" scenarios="1"/>
  <sortState ref="A4:F47">
    <sortCondition ref="A4:A47"/>
  </sortState>
  <mergeCells count="10">
    <mergeCell ref="A5:F5"/>
    <mergeCell ref="A1:F1"/>
    <mergeCell ref="A3:F3"/>
    <mergeCell ref="C2:F2"/>
    <mergeCell ref="C15:F15"/>
    <mergeCell ref="C19:F19"/>
    <mergeCell ref="C22:F22"/>
    <mergeCell ref="A29:F29"/>
    <mergeCell ref="A38:F38"/>
    <mergeCell ref="C39:F39"/>
  </mergeCells>
  <conditionalFormatting sqref="D6 D40:D48">
    <cfRule type="cellIs" dxfId="30" priority="31" operator="equal">
      <formula>"Comply"</formula>
    </cfRule>
    <cfRule type="expression" dxfId="29" priority="51" stopIfTrue="1">
      <formula>OR(AND(OR(C6="Optional",C6="Future"),D6="Do not Comply"),AND(C6="Required",OR(D6="Partial Comply",D6="Optional Comply")))</formula>
    </cfRule>
    <cfRule type="cellIs" dxfId="28" priority="52" stopIfTrue="1" operator="equal">
      <formula>"Input"</formula>
    </cfRule>
    <cfRule type="expression" dxfId="27" priority="53" stopIfTrue="1">
      <formula>OR(AND(C6="Required",NOT(OR(D6="Comply",D6="Input"))),AND(C6="Should Have but Optional",D6="Do Not Comply"))</formula>
    </cfRule>
  </conditionalFormatting>
  <conditionalFormatting sqref="E6">
    <cfRule type="cellIs" dxfId="26" priority="49" stopIfTrue="1" operator="equal">
      <formula>"Notes"</formula>
    </cfRule>
  </conditionalFormatting>
  <conditionalFormatting sqref="D6 D40:D48">
    <cfRule type="cellIs" dxfId="25" priority="38" operator="equal">
      <formula>"n/a"</formula>
    </cfRule>
    <cfRule type="cellIs" dxfId="24" priority="39" operator="equal">
      <formula>"Comply with Alternate Offer"</formula>
    </cfRule>
  </conditionalFormatting>
  <conditionalFormatting sqref="E16:E18 E20:E21">
    <cfRule type="cellIs" dxfId="23" priority="34" stopIfTrue="1" operator="equal">
      <formula>"Notes"</formula>
    </cfRule>
  </conditionalFormatting>
  <conditionalFormatting sqref="D7">
    <cfRule type="cellIs" dxfId="22" priority="26" operator="equal">
      <formula>"n/a"</formula>
    </cfRule>
    <cfRule type="cellIs" dxfId="21" priority="27" operator="equal">
      <formula>"Comply with Alternate Offer"</formula>
    </cfRule>
  </conditionalFormatting>
  <conditionalFormatting sqref="D7">
    <cfRule type="cellIs" dxfId="20" priority="25" operator="equal">
      <formula>"Comply"</formula>
    </cfRule>
    <cfRule type="expression" dxfId="19" priority="28" stopIfTrue="1">
      <formula>OR(AND(OR(C7="Optional",C7="Future"),D7="Do not Comply"),AND(C7="Required",OR(D7="Partial Comply",D7="Optional Comply")))</formula>
    </cfRule>
    <cfRule type="cellIs" dxfId="18" priority="29" stopIfTrue="1" operator="equal">
      <formula>"Input"</formula>
    </cfRule>
    <cfRule type="expression" dxfId="17" priority="30" stopIfTrue="1">
      <formula>OR(AND(C7="Required",NOT(OR(D7="Comply",D7="Input"))),AND(C7="Should Have but Optional",D7="Do Not Comply"))</formula>
    </cfRule>
  </conditionalFormatting>
  <conditionalFormatting sqref="D20:D21 D16:D18 D8:D14">
    <cfRule type="cellIs" dxfId="16" priority="19" operator="equal">
      <formula>"Comply"</formula>
    </cfRule>
    <cfRule type="expression" dxfId="15" priority="22" stopIfTrue="1">
      <formula>OR(AND(OR(C8="Optional",C8="Future"),D8="Do not Comply"),AND(C8="Required",OR(D8="Partial Comply",D8="Optional Comply")))</formula>
    </cfRule>
    <cfRule type="cellIs" dxfId="14" priority="23" stopIfTrue="1" operator="equal">
      <formula>"Input"</formula>
    </cfRule>
    <cfRule type="expression" dxfId="13" priority="24" stopIfTrue="1">
      <formula>OR(AND(C8="Required",NOT(OR(D8="Comply",D8="Input"))),AND(C8="Should Have but Optional",D8="Do Not Comply"))</formula>
    </cfRule>
  </conditionalFormatting>
  <conditionalFormatting sqref="D20:D21 D16:D18 D8:D14">
    <cfRule type="cellIs" dxfId="12" priority="20" operator="equal">
      <formula>"n/a"</formula>
    </cfRule>
    <cfRule type="cellIs" dxfId="11" priority="21" operator="equal">
      <formula>"Comply with Alternate Offer"</formula>
    </cfRule>
  </conditionalFormatting>
  <conditionalFormatting sqref="D30:D37 D23:D28">
    <cfRule type="cellIs" dxfId="10" priority="13" operator="equal">
      <formula>"Comply"</formula>
    </cfRule>
    <cfRule type="expression" dxfId="9" priority="16" stopIfTrue="1">
      <formula>OR(AND(OR(C23="Optional",C23="Future"),D23="Do not Comply"),AND(C23="Required",OR(D23="Partial Comply",D23="Optional Comply")))</formula>
    </cfRule>
    <cfRule type="cellIs" dxfId="8" priority="17" stopIfTrue="1" operator="equal">
      <formula>"Input"</formula>
    </cfRule>
    <cfRule type="expression" dxfId="7" priority="18" stopIfTrue="1">
      <formula>OR(AND(C23="Required",NOT(OR(D23="Comply",D23="Input"))),AND(C23="Should Have but Optional",D23="Do Not Comply"))</formula>
    </cfRule>
  </conditionalFormatting>
  <conditionalFormatting sqref="D30:D37 D23:D28">
    <cfRule type="cellIs" dxfId="6" priority="14" operator="equal">
      <formula>"n/a"</formula>
    </cfRule>
    <cfRule type="cellIs" dxfId="5" priority="15" operator="equal">
      <formula>"Comply with Alternate Offer"</formula>
    </cfRule>
  </conditionalFormatting>
  <conditionalFormatting sqref="E7:E14">
    <cfRule type="cellIs" dxfId="4" priority="6" stopIfTrue="1" operator="equal">
      <formula>"Notes"</formula>
    </cfRule>
  </conditionalFormatting>
  <conditionalFormatting sqref="E23:E27">
    <cfRule type="cellIs" dxfId="3" priority="4" stopIfTrue="1" operator="equal">
      <formula>"Notes"</formula>
    </cfRule>
  </conditionalFormatting>
  <conditionalFormatting sqref="E28">
    <cfRule type="cellIs" dxfId="2" priority="3" stopIfTrue="1" operator="equal">
      <formula>"Notes"</formula>
    </cfRule>
  </conditionalFormatting>
  <conditionalFormatting sqref="E30:E37">
    <cfRule type="cellIs" dxfId="1" priority="2" stopIfTrue="1" operator="equal">
      <formula>"Notes"</formula>
    </cfRule>
  </conditionalFormatting>
  <conditionalFormatting sqref="E40:E48">
    <cfRule type="cellIs" dxfId="0" priority="1" stopIfTrue="1" operator="equal">
      <formula>"Notes"</formula>
    </cfRule>
  </conditionalFormatting>
  <dataValidations disablePrompts="1" count="1">
    <dataValidation type="list" allowBlank="1" showInputMessage="1" showErrorMessage="1" prompt="Choose:" sqref="D23:D28 D20:D21 D6:D14 D30:D37 D16:D18 D40:D48">
      <formula1>"Input,Comply,Comply with Alternate Offer,Partial Comply,Do not Comply,n/a"</formula1>
    </dataValidation>
  </dataValidations>
  <printOptions horizontalCentered="1"/>
  <pageMargins left="0.7" right="0.7" top="0.4" bottom="0.5" header="0.3" footer="0.3"/>
  <pageSetup scale="87"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Requirements</vt:lpstr>
      <vt:lpstr>'Program Requirements'!Print_Area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conovera2</dc:creator>
  <cp:lastModifiedBy>conovera2</cp:lastModifiedBy>
  <cp:lastPrinted>2015-04-14T22:10:00Z</cp:lastPrinted>
  <dcterms:created xsi:type="dcterms:W3CDTF">2015-03-04T20:25:21Z</dcterms:created>
  <dcterms:modified xsi:type="dcterms:W3CDTF">2015-08-13T17:49:27Z</dcterms:modified>
</cp:coreProperties>
</file>