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Att A-1 - Itemized Costs" sheetId="1" r:id="rId1"/>
    <sheet name="Att A-2 - Configuration Specs" sheetId="2" r:id="rId2"/>
  </sheets>
  <definedNames>
    <definedName name="_xlnm.Print_Area" localSheetId="0">'Att A-1 - Itemized Costs'!$A$1:$H$37</definedName>
  </definedNames>
  <calcPr fullCalcOnLoad="1"/>
</workbook>
</file>

<file path=xl/sharedStrings.xml><?xml version="1.0" encoding="utf-8"?>
<sst xmlns="http://schemas.openxmlformats.org/spreadsheetml/2006/main" count="90" uniqueCount="64">
  <si>
    <t>Monthly Lease Price</t>
  </si>
  <si>
    <t>Color 55 PPM</t>
  </si>
  <si>
    <t>Type 1</t>
  </si>
  <si>
    <t>Color 65 PPM</t>
  </si>
  <si>
    <t>B&amp;W 45 PPM</t>
  </si>
  <si>
    <t>B&amp;W 55 PPM</t>
  </si>
  <si>
    <t>B&amp;W 65 PPM</t>
  </si>
  <si>
    <t>B&amp;W 75 PPM</t>
  </si>
  <si>
    <t>B&amp;W 85 PPM</t>
  </si>
  <si>
    <t>B&amp;W 135 PPM</t>
  </si>
  <si>
    <t>Type 2</t>
  </si>
  <si>
    <t>Large Capacity Paper Supply</t>
  </si>
  <si>
    <t>2 or 3 Hole Punch Finisher</t>
  </si>
  <si>
    <t>Copier Type</t>
  </si>
  <si>
    <t>Saddle Stitch Finisher</t>
  </si>
  <si>
    <t>Fax Board</t>
  </si>
  <si>
    <t>Proposed Model</t>
  </si>
  <si>
    <t>Click Type</t>
  </si>
  <si>
    <t>Per-Click Price</t>
  </si>
  <si>
    <t>Estimated # Annual Clicks</t>
  </si>
  <si>
    <t>[vendor insert model name/#]</t>
  </si>
  <si>
    <t>Likely # / type in Fleet</t>
  </si>
  <si>
    <t>Accessory</t>
  </si>
  <si>
    <t>Extended Price       (36 mo)</t>
  </si>
  <si>
    <t>3-Year Lease Subtotal:</t>
  </si>
  <si>
    <t>3-Year estimated Maint Subtotal:</t>
  </si>
  <si>
    <t>Base Equiment Lease:</t>
  </si>
  <si>
    <t>Oppitional Assessory Lease:</t>
  </si>
  <si>
    <t>Estimated Maintenance &amp; Supply:</t>
  </si>
  <si>
    <t>3-Year Projected Total:</t>
  </si>
  <si>
    <t>COST SUMMARY</t>
  </si>
  <si>
    <t>Model Comments</t>
  </si>
  <si>
    <t>Accessory Comments</t>
  </si>
  <si>
    <t>Comments</t>
  </si>
  <si>
    <t>Attachment A: Itemized Cost Proposal</t>
  </si>
  <si>
    <r>
      <t xml:space="preserve">2.  Equipment Lease, Optional Accessories  </t>
    </r>
    <r>
      <rPr>
        <i/>
        <sz val="9"/>
        <color indexed="10"/>
        <rFont val="Arial"/>
        <family val="2"/>
      </rPr>
      <t>Refer to RFP Section III.A for additional instructions.</t>
    </r>
  </si>
  <si>
    <r>
      <t xml:space="preserve">3.  Maintenance &amp; Supplies  </t>
    </r>
    <r>
      <rPr>
        <i/>
        <sz val="9"/>
        <color indexed="10"/>
        <rFont val="Arial"/>
        <family val="2"/>
      </rPr>
      <t>Refer to RFP Section III.B for additional instructions.</t>
    </r>
  </si>
  <si>
    <t>Attachment B:  Copier Configuration Specifications</t>
  </si>
  <si>
    <t>Meets all General and Network Requirements (as detailed in RFP Statement</t>
  </si>
  <si>
    <t>Base model with standard Hard Disk, RAM, Print Drivers and Paper Supply.</t>
  </si>
  <si>
    <t>ADD:  External stapler finisher if not already included in base model.</t>
  </si>
  <si>
    <t>As comparable as possible (but latest model) to Ricoh Pro 1356EX</t>
  </si>
  <si>
    <t>in current fleet:</t>
  </si>
  <si>
    <t>Ricoh Part #</t>
  </si>
  <si>
    <t>Description</t>
  </si>
  <si>
    <t>003372MIU</t>
  </si>
  <si>
    <t>Ricoh Pro 1356 EX Production Device Mainframe</t>
  </si>
  <si>
    <t>RT510CT Large Capacity Tray</t>
  </si>
  <si>
    <t>CI5050 Cover Inserter</t>
  </si>
  <si>
    <t>SR5000 100 Sheet Stapler Finisher</t>
  </si>
  <si>
    <t>2 or 3 Hole Punch Unit</t>
  </si>
  <si>
    <t>Saddle Stitch Finisher Unit</t>
  </si>
  <si>
    <t>Scanning &amp; Print Controller</t>
  </si>
  <si>
    <t>Data overwrite kit</t>
  </si>
  <si>
    <t>of Work, Section II.F and II.G).</t>
  </si>
  <si>
    <t>Color Clicks</t>
  </si>
  <si>
    <t>B&amp;W Clicks</t>
  </si>
  <si>
    <r>
      <rPr>
        <b/>
        <sz val="12"/>
        <color indexed="9"/>
        <rFont val="Arial"/>
        <family val="2"/>
      </rPr>
      <t>Type 1 Copiers</t>
    </r>
    <r>
      <rPr>
        <sz val="12"/>
        <color indexed="9"/>
        <rFont val="Arial"/>
        <family val="2"/>
      </rPr>
      <t xml:space="preserve">: all </t>
    </r>
    <r>
      <rPr>
        <b/>
        <i/>
        <sz val="12"/>
        <color indexed="13"/>
        <rFont val="Arial"/>
        <family val="2"/>
      </rPr>
      <t>except</t>
    </r>
    <r>
      <rPr>
        <sz val="12"/>
        <color indexed="9"/>
        <rFont val="Arial"/>
        <family val="2"/>
      </rPr>
      <t xml:space="preserve"> B&amp;W light production 135 PPM</t>
    </r>
  </si>
  <si>
    <r>
      <rPr>
        <b/>
        <sz val="12"/>
        <color indexed="9"/>
        <rFont val="Arial"/>
        <family val="2"/>
      </rPr>
      <t>Type 2 Copiers</t>
    </r>
    <r>
      <rPr>
        <sz val="12"/>
        <color indexed="9"/>
        <rFont val="Arial"/>
        <family val="2"/>
      </rPr>
      <t xml:space="preserve">: </t>
    </r>
    <r>
      <rPr>
        <b/>
        <sz val="12"/>
        <color indexed="13"/>
        <rFont val="Arial"/>
        <family val="2"/>
      </rPr>
      <t>o</t>
    </r>
    <r>
      <rPr>
        <b/>
        <i/>
        <sz val="12"/>
        <color indexed="13"/>
        <rFont val="Arial"/>
        <family val="2"/>
      </rPr>
      <t>nly</t>
    </r>
    <r>
      <rPr>
        <sz val="12"/>
        <color indexed="13"/>
        <rFont val="Arial"/>
        <family val="2"/>
      </rPr>
      <t xml:space="preserve"> </t>
    </r>
    <r>
      <rPr>
        <sz val="12"/>
        <color indexed="9"/>
        <rFont val="Arial"/>
        <family val="2"/>
      </rPr>
      <t>B&amp;W light production 135 PPM</t>
    </r>
  </si>
  <si>
    <t>Vendor Name:</t>
  </si>
  <si>
    <t>Enter mode-specific details in yellow cells below as prompted. All other cells are locked.</t>
  </si>
  <si>
    <r>
      <t xml:space="preserve">1.  Equipment Lease, Base Models  </t>
    </r>
    <r>
      <rPr>
        <i/>
        <sz val="9"/>
        <color indexed="10"/>
        <rFont val="Arial"/>
        <family val="2"/>
      </rPr>
      <t>Refer to RFP Section III.A for additional instructions, and to Attachment A-2 below for configuration specifications.</t>
    </r>
  </si>
  <si>
    <t>Extended Price
(36 mo)</t>
  </si>
  <si>
    <t>Configuration [Per Att A-2]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</si>
</sst>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00_);_(&quot;$&quot;* \(#,##0.00000\);_(&quot;$&quot;* &quot;-&quot;???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color indexed="13"/>
      <name val="Arial"/>
      <family val="2"/>
    </font>
    <font>
      <b/>
      <sz val="12"/>
      <color indexed="13"/>
      <name val="Arial"/>
      <family val="2"/>
    </font>
    <font>
      <sz val="12"/>
      <color indexed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 style="thin">
        <color theme="0" tint="-0.1499300003051757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149959996342659"/>
      </right>
      <top style="thin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44" fontId="50" fillId="0" borderId="0" xfId="0" applyNumberFormat="1" applyFont="1" applyBorder="1" applyAlignment="1">
      <alignment horizontal="center" vertical="top" wrapText="1"/>
    </xf>
    <xf numFmtId="44" fontId="50" fillId="0" borderId="0" xfId="0" applyNumberFormat="1" applyFont="1" applyBorder="1" applyAlignment="1">
      <alignment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top" wrapText="1"/>
    </xf>
    <xf numFmtId="0" fontId="49" fillId="34" borderId="0" xfId="0" applyFont="1" applyFill="1" applyBorder="1" applyAlignment="1">
      <alignment/>
    </xf>
    <xf numFmtId="0" fontId="50" fillId="34" borderId="0" xfId="0" applyFont="1" applyFill="1" applyBorder="1" applyAlignment="1">
      <alignment vertical="top" wrapText="1"/>
    </xf>
    <xf numFmtId="0" fontId="50" fillId="34" borderId="0" xfId="0" applyFont="1" applyFill="1" applyBorder="1" applyAlignment="1">
      <alignment wrapText="1"/>
    </xf>
    <xf numFmtId="0" fontId="49" fillId="34" borderId="0" xfId="0" applyFont="1" applyFill="1" applyBorder="1" applyAlignment="1">
      <alignment vertical="top" wrapText="1"/>
    </xf>
    <xf numFmtId="0" fontId="51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center" vertical="top" wrapText="1"/>
    </xf>
    <xf numFmtId="44" fontId="50" fillId="34" borderId="0" xfId="0" applyNumberFormat="1" applyFont="1" applyFill="1" applyBorder="1" applyAlignment="1">
      <alignment/>
    </xf>
    <xf numFmtId="0" fontId="49" fillId="34" borderId="0" xfId="0" applyFont="1" applyFill="1" applyAlignment="1">
      <alignment/>
    </xf>
    <xf numFmtId="0" fontId="49" fillId="34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wrapText="1"/>
    </xf>
    <xf numFmtId="0" fontId="49" fillId="34" borderId="0" xfId="0" applyFont="1" applyFill="1" applyBorder="1" applyAlignment="1">
      <alignment wrapText="1"/>
    </xf>
    <xf numFmtId="0" fontId="5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vertical="center"/>
    </xf>
    <xf numFmtId="0" fontId="49" fillId="34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3" fillId="35" borderId="0" xfId="0" applyFont="1" applyFill="1" applyAlignment="1">
      <alignment/>
    </xf>
    <xf numFmtId="0" fontId="53" fillId="35" borderId="0" xfId="0" applyFont="1" applyFill="1" applyAlignment="1">
      <alignment horizontal="left"/>
    </xf>
    <xf numFmtId="0" fontId="53" fillId="35" borderId="11" xfId="0" applyFont="1" applyFill="1" applyBorder="1" applyAlignment="1">
      <alignment/>
    </xf>
    <xf numFmtId="0" fontId="55" fillId="35" borderId="11" xfId="0" applyFont="1" applyFill="1" applyBorder="1" applyAlignment="1">
      <alignment/>
    </xf>
    <xf numFmtId="0" fontId="53" fillId="34" borderId="0" xfId="0" applyFont="1" applyFill="1" applyAlignment="1">
      <alignment/>
    </xf>
    <xf numFmtId="0" fontId="5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0" fontId="56" fillId="36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44" fontId="49" fillId="32" borderId="12" xfId="44" applyFont="1" applyFill="1" applyBorder="1" applyAlignment="1" applyProtection="1">
      <alignment horizontal="center" vertical="center" wrapText="1"/>
      <protection locked="0"/>
    </xf>
    <xf numFmtId="44" fontId="49" fillId="0" borderId="13" xfId="0" applyNumberFormat="1" applyFont="1" applyBorder="1" applyAlignment="1">
      <alignment horizontal="center" vertical="center" wrapText="1"/>
    </xf>
    <xf numFmtId="0" fontId="57" fillId="32" borderId="14" xfId="0" applyFont="1" applyFill="1" applyBorder="1" applyAlignment="1" applyProtection="1">
      <alignment vertical="center" wrapText="1"/>
      <protection locked="0"/>
    </xf>
    <xf numFmtId="44" fontId="49" fillId="32" borderId="15" xfId="44" applyFont="1" applyFill="1" applyBorder="1" applyAlignment="1" applyProtection="1">
      <alignment horizontal="center" vertical="center" wrapText="1"/>
      <protection locked="0"/>
    </xf>
    <xf numFmtId="44" fontId="49" fillId="0" borderId="16" xfId="0" applyNumberFormat="1" applyFont="1" applyBorder="1" applyAlignment="1">
      <alignment horizontal="center" vertical="center" wrapText="1"/>
    </xf>
    <xf numFmtId="0" fontId="57" fillId="32" borderId="17" xfId="0" applyFont="1" applyFill="1" applyBorder="1" applyAlignment="1" applyProtection="1">
      <alignment vertical="center" wrapText="1"/>
      <protection locked="0"/>
    </xf>
    <xf numFmtId="0" fontId="49" fillId="0" borderId="18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44" fontId="49" fillId="0" borderId="19" xfId="0" applyNumberFormat="1" applyFont="1" applyBorder="1" applyAlignment="1">
      <alignment horizontal="center" vertical="center" wrapText="1"/>
    </xf>
    <xf numFmtId="44" fontId="49" fillId="32" borderId="14" xfId="44" applyFont="1" applyFill="1" applyBorder="1" applyAlignment="1" applyProtection="1">
      <alignment horizontal="center" vertical="center" wrapText="1"/>
      <protection locked="0"/>
    </xf>
    <xf numFmtId="44" fontId="49" fillId="0" borderId="13" xfId="44" applyFont="1" applyBorder="1" applyAlignment="1">
      <alignment horizontal="center" vertical="center" wrapText="1"/>
    </xf>
    <xf numFmtId="0" fontId="57" fillId="32" borderId="20" xfId="0" applyFont="1" applyFill="1" applyBorder="1" applyAlignment="1" applyProtection="1">
      <alignment vertical="center" wrapText="1"/>
      <protection locked="0"/>
    </xf>
    <xf numFmtId="44" fontId="49" fillId="32" borderId="17" xfId="44" applyFont="1" applyFill="1" applyBorder="1" applyAlignment="1" applyProtection="1">
      <alignment horizontal="center" vertical="center" wrapText="1"/>
      <protection locked="0"/>
    </xf>
    <xf numFmtId="44" fontId="49" fillId="0" borderId="16" xfId="44" applyFont="1" applyBorder="1" applyAlignment="1">
      <alignment horizontal="center" vertical="center" wrapText="1"/>
    </xf>
    <xf numFmtId="0" fontId="57" fillId="32" borderId="21" xfId="0" applyFont="1" applyFill="1" applyBorder="1" applyAlignment="1" applyProtection="1">
      <alignment vertical="center" wrapText="1"/>
      <protection locked="0"/>
    </xf>
    <xf numFmtId="44" fontId="49" fillId="0" borderId="19" xfId="44" applyFont="1" applyBorder="1" applyAlignment="1">
      <alignment horizontal="center" vertical="center" wrapText="1"/>
    </xf>
    <xf numFmtId="0" fontId="58" fillId="0" borderId="0" xfId="0" applyFont="1" applyAlignment="1">
      <alignment horizontal="right"/>
    </xf>
    <xf numFmtId="0" fontId="49" fillId="0" borderId="22" xfId="0" applyFont="1" applyBorder="1" applyAlignment="1">
      <alignment vertical="center"/>
    </xf>
    <xf numFmtId="168" fontId="49" fillId="32" borderId="14" xfId="44" applyNumberFormat="1" applyFont="1" applyFill="1" applyBorder="1" applyAlignment="1" applyProtection="1">
      <alignment vertical="center"/>
      <protection locked="0"/>
    </xf>
    <xf numFmtId="41" fontId="49" fillId="0" borderId="0" xfId="42" applyNumberFormat="1" applyFont="1" applyBorder="1" applyAlignment="1">
      <alignment vertical="center"/>
    </xf>
    <xf numFmtId="44" fontId="49" fillId="0" borderId="0" xfId="44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168" fontId="49" fillId="32" borderId="17" xfId="44" applyNumberFormat="1" applyFont="1" applyFill="1" applyBorder="1" applyAlignment="1" applyProtection="1">
      <alignment vertical="center"/>
      <protection locked="0"/>
    </xf>
    <xf numFmtId="41" fontId="49" fillId="0" borderId="18" xfId="42" applyNumberFormat="1" applyFont="1" applyBorder="1" applyAlignment="1">
      <alignment vertical="center"/>
    </xf>
    <xf numFmtId="44" fontId="49" fillId="0" borderId="24" xfId="44" applyFont="1" applyBorder="1" applyAlignment="1">
      <alignment vertical="center"/>
    </xf>
    <xf numFmtId="44" fontId="49" fillId="0" borderId="25" xfId="0" applyNumberFormat="1" applyFont="1" applyBorder="1" applyAlignment="1">
      <alignment vertical="center"/>
    </xf>
    <xf numFmtId="44" fontId="49" fillId="0" borderId="26" xfId="0" applyNumberFormat="1" applyFont="1" applyBorder="1" applyAlignment="1">
      <alignment vertical="center"/>
    </xf>
    <xf numFmtId="44" fontId="49" fillId="0" borderId="27" xfId="0" applyNumberFormat="1" applyFont="1" applyBorder="1" applyAlignment="1">
      <alignment vertical="center"/>
    </xf>
    <xf numFmtId="44" fontId="50" fillId="0" borderId="28" xfId="0" applyNumberFormat="1" applyFont="1" applyBorder="1" applyAlignment="1">
      <alignment vertical="center"/>
    </xf>
    <xf numFmtId="0" fontId="52" fillId="34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9" fillId="32" borderId="29" xfId="0" applyFont="1" applyFill="1" applyBorder="1" applyAlignment="1" applyProtection="1">
      <alignment vertical="center" wrapText="1"/>
      <protection locked="0"/>
    </xf>
    <xf numFmtId="0" fontId="0" fillId="32" borderId="30" xfId="0" applyFill="1" applyBorder="1" applyAlignment="1" applyProtection="1">
      <alignment vertical="center" wrapText="1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0" fillId="16" borderId="31" xfId="0" applyFont="1" applyFill="1" applyBorder="1" applyAlignment="1">
      <alignment horizontal="center" vertical="center" wrapText="1"/>
    </xf>
    <xf numFmtId="0" fontId="0" fillId="16" borderId="32" xfId="0" applyFill="1" applyBorder="1" applyAlignment="1">
      <alignment vertical="center" wrapText="1"/>
    </xf>
    <xf numFmtId="0" fontId="0" fillId="16" borderId="33" xfId="0" applyFill="1" applyBorder="1" applyAlignment="1">
      <alignment vertical="center" wrapText="1"/>
    </xf>
    <xf numFmtId="0" fontId="49" fillId="32" borderId="34" xfId="0" applyFont="1" applyFill="1" applyBorder="1" applyAlignment="1" applyProtection="1">
      <alignment vertical="center" wrapText="1"/>
      <protection locked="0"/>
    </xf>
    <xf numFmtId="0" fontId="0" fillId="32" borderId="35" xfId="0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0" fillId="0" borderId="36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9" fillId="34" borderId="0" xfId="0" applyFont="1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56" fillId="36" borderId="37" xfId="0" applyFont="1" applyFill="1" applyBorder="1" applyAlignment="1">
      <alignment horizontal="center" vertical="center" wrapText="1"/>
    </xf>
    <xf numFmtId="0" fontId="36" fillId="36" borderId="38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right" vertical="top" wrapText="1"/>
    </xf>
    <xf numFmtId="0" fontId="50" fillId="33" borderId="37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0" fontId="49" fillId="0" borderId="39" xfId="0" applyFont="1" applyBorder="1" applyAlignment="1">
      <alignment horizontal="right" vertical="center"/>
    </xf>
    <xf numFmtId="0" fontId="49" fillId="0" borderId="40" xfId="0" applyFont="1" applyBorder="1" applyAlignment="1">
      <alignment horizontal="right" vertical="center"/>
    </xf>
    <xf numFmtId="0" fontId="49" fillId="0" borderId="41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52" fillId="16" borderId="31" xfId="0" applyFont="1" applyFill="1" applyBorder="1" applyAlignment="1">
      <alignment horizontal="center" vertical="center"/>
    </xf>
    <xf numFmtId="0" fontId="52" fillId="16" borderId="32" xfId="0" applyFont="1" applyFill="1" applyBorder="1" applyAlignment="1">
      <alignment horizontal="center" vertical="center"/>
    </xf>
    <xf numFmtId="0" fontId="52" fillId="16" borderId="33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9" fillId="34" borderId="40" xfId="0" applyFont="1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0" xfId="0" applyFill="1" applyAlignment="1">
      <alignment/>
    </xf>
    <xf numFmtId="0" fontId="56" fillId="36" borderId="10" xfId="0" applyFont="1" applyFill="1" applyBorder="1" applyAlignment="1">
      <alignment horizontal="center" vertical="top" wrapText="1"/>
    </xf>
    <xf numFmtId="0" fontId="33" fillId="36" borderId="10" xfId="0" applyFont="1" applyFill="1" applyBorder="1" applyAlignment="1">
      <alignment horizontal="center" wrapText="1"/>
    </xf>
    <xf numFmtId="0" fontId="52" fillId="34" borderId="0" xfId="0" applyFont="1" applyFill="1" applyAlignment="1">
      <alignment horizontal="center"/>
    </xf>
    <xf numFmtId="0" fontId="59" fillId="36" borderId="0" xfId="0" applyFont="1" applyFill="1" applyAlignment="1">
      <alignment horizontal="center"/>
    </xf>
    <xf numFmtId="0" fontId="52" fillId="34" borderId="11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zoomScalePageLayoutView="0" workbookViewId="0" topLeftCell="A2">
      <selection activeCell="B2" sqref="B2:E2"/>
    </sheetView>
  </sheetViews>
  <sheetFormatPr defaultColWidth="9.140625" defaultRowHeight="15"/>
  <cols>
    <col min="1" max="2" width="14.7109375" style="1" customWidth="1"/>
    <col min="3" max="3" width="15.421875" style="1" customWidth="1"/>
    <col min="4" max="5" width="14.7109375" style="1" customWidth="1"/>
    <col min="6" max="6" width="13.140625" style="1" customWidth="1"/>
    <col min="7" max="7" width="17.7109375" style="1" customWidth="1"/>
    <col min="8" max="8" width="73.8515625" style="1" customWidth="1"/>
    <col min="9" max="16384" width="9.140625" style="2" customWidth="1"/>
  </cols>
  <sheetData>
    <row r="1" spans="1:11" ht="15.75">
      <c r="A1" s="69" t="s">
        <v>34</v>
      </c>
      <c r="B1" s="69"/>
      <c r="C1" s="69"/>
      <c r="D1" s="69"/>
      <c r="E1" s="69"/>
      <c r="F1" s="69"/>
      <c r="G1" s="69"/>
      <c r="H1" s="69"/>
      <c r="I1" s="17"/>
      <c r="J1" s="17"/>
      <c r="K1" s="17"/>
    </row>
    <row r="2" spans="1:11" s="28" customFormat="1" ht="24.75" customHeight="1">
      <c r="A2" s="56" t="s">
        <v>59</v>
      </c>
      <c r="B2" s="109"/>
      <c r="C2" s="109"/>
      <c r="D2" s="109"/>
      <c r="E2" s="109"/>
      <c r="F2" s="26"/>
      <c r="G2" s="70" t="s">
        <v>60</v>
      </c>
      <c r="H2" s="71"/>
      <c r="I2" s="27"/>
      <c r="J2" s="27"/>
      <c r="K2" s="27"/>
    </row>
    <row r="3" spans="1:11" ht="26.25" customHeight="1">
      <c r="A3" s="21" t="s">
        <v>61</v>
      </c>
      <c r="B3" s="21"/>
      <c r="C3" s="21"/>
      <c r="D3" s="21"/>
      <c r="E3" s="21"/>
      <c r="F3" s="21"/>
      <c r="G3" s="21"/>
      <c r="H3" s="10"/>
      <c r="I3" s="17"/>
      <c r="J3" s="17"/>
      <c r="K3" s="17"/>
    </row>
    <row r="4" spans="1:11" s="6" customFormat="1" ht="35.25" customHeight="1">
      <c r="A4" s="37" t="s">
        <v>13</v>
      </c>
      <c r="B4" s="25" t="s">
        <v>63</v>
      </c>
      <c r="C4" s="74" t="s">
        <v>16</v>
      </c>
      <c r="D4" s="75"/>
      <c r="E4" s="8" t="s">
        <v>0</v>
      </c>
      <c r="F4" s="8" t="s">
        <v>21</v>
      </c>
      <c r="G4" s="25" t="s">
        <v>62</v>
      </c>
      <c r="H4" s="8" t="s">
        <v>31</v>
      </c>
      <c r="I4" s="18"/>
      <c r="J4" s="18"/>
      <c r="K4" s="18"/>
    </row>
    <row r="5" spans="1:11" ht="24" customHeight="1">
      <c r="A5" s="38" t="s">
        <v>1</v>
      </c>
      <c r="B5" s="39" t="s">
        <v>2</v>
      </c>
      <c r="C5" s="79" t="s">
        <v>20</v>
      </c>
      <c r="D5" s="80"/>
      <c r="E5" s="40"/>
      <c r="F5" s="39">
        <v>2</v>
      </c>
      <c r="G5" s="41">
        <f>E5*F5*36</f>
        <v>0</v>
      </c>
      <c r="H5" s="42"/>
      <c r="I5" s="17"/>
      <c r="J5" s="17"/>
      <c r="K5" s="17"/>
    </row>
    <row r="6" spans="1:11" ht="24" customHeight="1">
      <c r="A6" s="38" t="s">
        <v>3</v>
      </c>
      <c r="B6" s="39" t="s">
        <v>2</v>
      </c>
      <c r="C6" s="72" t="s">
        <v>20</v>
      </c>
      <c r="D6" s="73"/>
      <c r="E6" s="43"/>
      <c r="F6" s="39">
        <v>1</v>
      </c>
      <c r="G6" s="44">
        <f aca="true" t="shared" si="0" ref="G6:G12">E6*F6*36</f>
        <v>0</v>
      </c>
      <c r="H6" s="45"/>
      <c r="I6" s="17"/>
      <c r="J6" s="17"/>
      <c r="K6" s="17"/>
    </row>
    <row r="7" spans="1:11" ht="24" customHeight="1">
      <c r="A7" s="38" t="s">
        <v>4</v>
      </c>
      <c r="B7" s="39" t="s">
        <v>2</v>
      </c>
      <c r="C7" s="72" t="s">
        <v>20</v>
      </c>
      <c r="D7" s="73"/>
      <c r="E7" s="43"/>
      <c r="F7" s="39">
        <v>11</v>
      </c>
      <c r="G7" s="44">
        <f t="shared" si="0"/>
        <v>0</v>
      </c>
      <c r="H7" s="45"/>
      <c r="I7" s="17"/>
      <c r="J7" s="17"/>
      <c r="K7" s="17"/>
    </row>
    <row r="8" spans="1:11" ht="24" customHeight="1">
      <c r="A8" s="38" t="s">
        <v>5</v>
      </c>
      <c r="B8" s="39" t="s">
        <v>2</v>
      </c>
      <c r="C8" s="72" t="s">
        <v>20</v>
      </c>
      <c r="D8" s="73"/>
      <c r="E8" s="43"/>
      <c r="F8" s="39">
        <v>8</v>
      </c>
      <c r="G8" s="44">
        <f t="shared" si="0"/>
        <v>0</v>
      </c>
      <c r="H8" s="45"/>
      <c r="I8" s="17"/>
      <c r="J8" s="17"/>
      <c r="K8" s="17"/>
    </row>
    <row r="9" spans="1:11" ht="24" customHeight="1">
      <c r="A9" s="38" t="s">
        <v>6</v>
      </c>
      <c r="B9" s="39" t="s">
        <v>2</v>
      </c>
      <c r="C9" s="72" t="s">
        <v>20</v>
      </c>
      <c r="D9" s="73"/>
      <c r="E9" s="43"/>
      <c r="F9" s="39">
        <v>11</v>
      </c>
      <c r="G9" s="44">
        <f t="shared" si="0"/>
        <v>0</v>
      </c>
      <c r="H9" s="45"/>
      <c r="I9" s="17"/>
      <c r="J9" s="17"/>
      <c r="K9" s="17"/>
    </row>
    <row r="10" spans="1:11" ht="24" customHeight="1">
      <c r="A10" s="38" t="s">
        <v>7</v>
      </c>
      <c r="B10" s="39" t="s">
        <v>2</v>
      </c>
      <c r="C10" s="72" t="s">
        <v>20</v>
      </c>
      <c r="D10" s="73"/>
      <c r="E10" s="43"/>
      <c r="F10" s="39">
        <v>6</v>
      </c>
      <c r="G10" s="44">
        <f t="shared" si="0"/>
        <v>0</v>
      </c>
      <c r="H10" s="45"/>
      <c r="I10" s="17"/>
      <c r="J10" s="17"/>
      <c r="K10" s="17"/>
    </row>
    <row r="11" spans="1:11" ht="24" customHeight="1">
      <c r="A11" s="38" t="s">
        <v>8</v>
      </c>
      <c r="B11" s="39" t="s">
        <v>2</v>
      </c>
      <c r="C11" s="72" t="s">
        <v>20</v>
      </c>
      <c r="D11" s="73"/>
      <c r="E11" s="43"/>
      <c r="F11" s="39">
        <v>2</v>
      </c>
      <c r="G11" s="44">
        <f t="shared" si="0"/>
        <v>0</v>
      </c>
      <c r="H11" s="45"/>
      <c r="I11" s="17"/>
      <c r="J11" s="17"/>
      <c r="K11" s="17"/>
    </row>
    <row r="12" spans="1:11" ht="24" customHeight="1" thickBot="1">
      <c r="A12" s="46" t="s">
        <v>9</v>
      </c>
      <c r="B12" s="47" t="s">
        <v>10</v>
      </c>
      <c r="C12" s="72" t="s">
        <v>20</v>
      </c>
      <c r="D12" s="73"/>
      <c r="E12" s="43"/>
      <c r="F12" s="47">
        <v>2</v>
      </c>
      <c r="G12" s="48">
        <f t="shared" si="0"/>
        <v>0</v>
      </c>
      <c r="H12" s="45"/>
      <c r="I12" s="17"/>
      <c r="J12" s="17"/>
      <c r="K12" s="17"/>
    </row>
    <row r="13" spans="1:11" ht="24" customHeight="1">
      <c r="A13" s="14"/>
      <c r="B13" s="15"/>
      <c r="C13" s="11"/>
      <c r="D13" s="15"/>
      <c r="E13" s="90" t="s">
        <v>24</v>
      </c>
      <c r="F13" s="90"/>
      <c r="G13" s="4">
        <f>SUM(G5:G12)</f>
        <v>0</v>
      </c>
      <c r="H13" s="10"/>
      <c r="I13" s="17"/>
      <c r="J13" s="17"/>
      <c r="K13" s="17"/>
    </row>
    <row r="14" spans="1:11" ht="15">
      <c r="A14" s="86"/>
      <c r="B14" s="87"/>
      <c r="C14" s="87"/>
      <c r="D14" s="87"/>
      <c r="E14" s="87"/>
      <c r="F14" s="87"/>
      <c r="G14" s="87"/>
      <c r="H14" s="10"/>
      <c r="I14" s="17"/>
      <c r="J14" s="17"/>
      <c r="K14" s="17"/>
    </row>
    <row r="15" spans="1:11" ht="15.75">
      <c r="A15" s="21" t="s">
        <v>35</v>
      </c>
      <c r="B15" s="22"/>
      <c r="C15" s="22"/>
      <c r="D15" s="22"/>
      <c r="E15" s="22"/>
      <c r="F15" s="22"/>
      <c r="G15" s="22"/>
      <c r="H15" s="10"/>
      <c r="I15" s="17"/>
      <c r="J15" s="17"/>
      <c r="K15" s="17"/>
    </row>
    <row r="16" spans="1:11" ht="12" customHeight="1">
      <c r="A16" s="88" t="s">
        <v>13</v>
      </c>
      <c r="B16" s="76" t="s">
        <v>22</v>
      </c>
      <c r="C16" s="77"/>
      <c r="D16" s="77"/>
      <c r="E16" s="78"/>
      <c r="F16" s="74" t="s">
        <v>21</v>
      </c>
      <c r="G16" s="82" t="s">
        <v>23</v>
      </c>
      <c r="H16" s="91" t="s">
        <v>32</v>
      </c>
      <c r="I16" s="17"/>
      <c r="J16" s="17"/>
      <c r="K16" s="17"/>
    </row>
    <row r="17" spans="1:11" s="3" customFormat="1" ht="24">
      <c r="A17" s="89"/>
      <c r="B17" s="9" t="s">
        <v>11</v>
      </c>
      <c r="C17" s="9" t="s">
        <v>14</v>
      </c>
      <c r="D17" s="9" t="s">
        <v>12</v>
      </c>
      <c r="E17" s="9" t="s">
        <v>15</v>
      </c>
      <c r="F17" s="81"/>
      <c r="G17" s="83"/>
      <c r="H17" s="92"/>
      <c r="I17" s="19"/>
      <c r="J17" s="19"/>
      <c r="K17" s="19"/>
    </row>
    <row r="18" spans="1:11" ht="24" customHeight="1">
      <c r="A18" s="38" t="s">
        <v>1</v>
      </c>
      <c r="B18" s="49"/>
      <c r="C18" s="49"/>
      <c r="D18" s="49"/>
      <c r="E18" s="49"/>
      <c r="F18" s="39">
        <v>2</v>
      </c>
      <c r="G18" s="50">
        <f>(B18+C18+D18+E18)*F18*36</f>
        <v>0</v>
      </c>
      <c r="H18" s="51"/>
      <c r="I18" s="17"/>
      <c r="J18" s="17"/>
      <c r="K18" s="17"/>
    </row>
    <row r="19" spans="1:11" ht="24" customHeight="1">
      <c r="A19" s="38" t="s">
        <v>3</v>
      </c>
      <c r="B19" s="52"/>
      <c r="C19" s="52"/>
      <c r="D19" s="52"/>
      <c r="E19" s="52"/>
      <c r="F19" s="39">
        <v>1</v>
      </c>
      <c r="G19" s="53">
        <f aca="true" t="shared" si="1" ref="G19:G24">(B19+C19+D19+E19)*F19*36</f>
        <v>0</v>
      </c>
      <c r="H19" s="54"/>
      <c r="I19" s="17"/>
      <c r="J19" s="17"/>
      <c r="K19" s="17"/>
    </row>
    <row r="20" spans="1:11" ht="24" customHeight="1">
      <c r="A20" s="38" t="s">
        <v>4</v>
      </c>
      <c r="B20" s="52"/>
      <c r="C20" s="52"/>
      <c r="D20" s="52"/>
      <c r="E20" s="52"/>
      <c r="F20" s="39">
        <v>11</v>
      </c>
      <c r="G20" s="53">
        <f t="shared" si="1"/>
        <v>0</v>
      </c>
      <c r="H20" s="54"/>
      <c r="I20" s="17"/>
      <c r="J20" s="17"/>
      <c r="K20" s="17"/>
    </row>
    <row r="21" spans="1:256" ht="24" customHeight="1">
      <c r="A21" s="38" t="s">
        <v>5</v>
      </c>
      <c r="B21" s="52"/>
      <c r="C21" s="52"/>
      <c r="D21" s="52"/>
      <c r="E21" s="52"/>
      <c r="F21" s="39">
        <v>8</v>
      </c>
      <c r="G21" s="53">
        <f t="shared" si="1"/>
        <v>0</v>
      </c>
      <c r="H21" s="54"/>
      <c r="I21" s="13"/>
      <c r="J21" s="13"/>
      <c r="K21" s="1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ht="24" customHeight="1">
      <c r="A22" s="38" t="s">
        <v>6</v>
      </c>
      <c r="B22" s="52"/>
      <c r="C22" s="52"/>
      <c r="D22" s="52"/>
      <c r="E22" s="52"/>
      <c r="F22" s="39">
        <v>11</v>
      </c>
      <c r="G22" s="53">
        <f t="shared" si="1"/>
        <v>0</v>
      </c>
      <c r="H22" s="54"/>
      <c r="I22" s="13"/>
      <c r="J22" s="13"/>
      <c r="K22" s="1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ht="24" customHeight="1">
      <c r="A23" s="38" t="s">
        <v>7</v>
      </c>
      <c r="B23" s="52"/>
      <c r="C23" s="52"/>
      <c r="D23" s="52"/>
      <c r="E23" s="52"/>
      <c r="F23" s="39">
        <v>6</v>
      </c>
      <c r="G23" s="53">
        <f t="shared" si="1"/>
        <v>0</v>
      </c>
      <c r="H23" s="54"/>
      <c r="I23" s="13"/>
      <c r="J23" s="13"/>
      <c r="K23" s="1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24" customHeight="1" thickBot="1">
      <c r="A24" s="46" t="s">
        <v>8</v>
      </c>
      <c r="B24" s="52"/>
      <c r="C24" s="52"/>
      <c r="D24" s="52"/>
      <c r="E24" s="52"/>
      <c r="F24" s="47">
        <v>2</v>
      </c>
      <c r="G24" s="55">
        <f t="shared" si="1"/>
        <v>0</v>
      </c>
      <c r="H24" s="54"/>
      <c r="I24" s="13"/>
      <c r="J24" s="13"/>
      <c r="K24" s="1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ht="24" customHeight="1">
      <c r="A25" s="86"/>
      <c r="B25" s="87"/>
      <c r="C25" s="87"/>
      <c r="D25" s="87"/>
      <c r="E25" s="90" t="s">
        <v>24</v>
      </c>
      <c r="F25" s="90"/>
      <c r="G25" s="5">
        <f>SUM(G18:G24)</f>
        <v>0</v>
      </c>
      <c r="H25" s="13"/>
      <c r="I25" s="13"/>
      <c r="J25" s="13"/>
      <c r="K25" s="1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11" ht="15">
      <c r="A26" s="86"/>
      <c r="B26" s="87"/>
      <c r="C26" s="87"/>
      <c r="D26" s="87"/>
      <c r="E26" s="87"/>
      <c r="F26" s="87"/>
      <c r="G26" s="87"/>
      <c r="H26" s="10"/>
      <c r="I26" s="17"/>
      <c r="J26" s="17"/>
      <c r="K26" s="17"/>
    </row>
    <row r="27" spans="1:11" ht="15.75">
      <c r="A27" s="21" t="s">
        <v>36</v>
      </c>
      <c r="B27" s="22"/>
      <c r="C27" s="22"/>
      <c r="D27" s="22"/>
      <c r="E27" s="22"/>
      <c r="F27" s="22"/>
      <c r="G27" s="22"/>
      <c r="H27" s="10"/>
      <c r="I27" s="17"/>
      <c r="J27" s="17"/>
      <c r="K27" s="17"/>
    </row>
    <row r="28" spans="1:11" s="3" customFormat="1" ht="36" customHeight="1">
      <c r="A28" s="105"/>
      <c r="B28" s="106"/>
      <c r="C28" s="106"/>
      <c r="D28" s="8" t="s">
        <v>17</v>
      </c>
      <c r="E28" s="8" t="s">
        <v>18</v>
      </c>
      <c r="F28" s="8" t="s">
        <v>19</v>
      </c>
      <c r="G28" s="8" t="s">
        <v>23</v>
      </c>
      <c r="H28" s="8" t="s">
        <v>33</v>
      </c>
      <c r="I28" s="19"/>
      <c r="J28" s="19"/>
      <c r="K28" s="19"/>
    </row>
    <row r="29" spans="1:11" ht="24" customHeight="1">
      <c r="A29" s="102"/>
      <c r="B29" s="103"/>
      <c r="C29" s="103"/>
      <c r="D29" s="57" t="s">
        <v>55</v>
      </c>
      <c r="E29" s="58"/>
      <c r="F29" s="59">
        <v>150000</v>
      </c>
      <c r="G29" s="60">
        <f>E29*F29*3</f>
        <v>0</v>
      </c>
      <c r="H29" s="42"/>
      <c r="I29" s="17"/>
      <c r="J29" s="17"/>
      <c r="K29" s="17"/>
    </row>
    <row r="30" spans="1:11" ht="24" customHeight="1" thickBot="1">
      <c r="A30" s="104"/>
      <c r="B30" s="104"/>
      <c r="C30" s="104"/>
      <c r="D30" s="61" t="s">
        <v>56</v>
      </c>
      <c r="E30" s="62"/>
      <c r="F30" s="63">
        <v>10000000</v>
      </c>
      <c r="G30" s="64">
        <f>E30*F30*3</f>
        <v>0</v>
      </c>
      <c r="H30" s="45"/>
      <c r="I30" s="17"/>
      <c r="J30" s="17"/>
      <c r="K30" s="17"/>
    </row>
    <row r="31" spans="1:11" ht="24" customHeight="1">
      <c r="A31" s="104"/>
      <c r="B31" s="104"/>
      <c r="C31" s="104"/>
      <c r="D31" s="90" t="s">
        <v>25</v>
      </c>
      <c r="E31" s="104"/>
      <c r="F31" s="104"/>
      <c r="G31" s="16">
        <f>SUM(G29:G30)</f>
        <v>0</v>
      </c>
      <c r="H31" s="20"/>
      <c r="I31" s="17"/>
      <c r="J31" s="17"/>
      <c r="K31" s="17"/>
    </row>
    <row r="32" spans="1:11" ht="15">
      <c r="A32" s="100"/>
      <c r="B32" s="101"/>
      <c r="C32" s="101"/>
      <c r="D32" s="101"/>
      <c r="E32" s="101"/>
      <c r="F32" s="101"/>
      <c r="G32" s="101"/>
      <c r="H32" s="10"/>
      <c r="I32" s="17"/>
      <c r="J32" s="17"/>
      <c r="K32" s="17"/>
    </row>
    <row r="33" spans="1:11" ht="23.25" customHeight="1">
      <c r="A33" s="10"/>
      <c r="B33" s="10"/>
      <c r="C33" s="10"/>
      <c r="D33" s="97" t="s">
        <v>30</v>
      </c>
      <c r="E33" s="98"/>
      <c r="F33" s="98"/>
      <c r="G33" s="99"/>
      <c r="H33" s="10"/>
      <c r="I33" s="17"/>
      <c r="J33" s="17"/>
      <c r="K33" s="17"/>
    </row>
    <row r="34" spans="1:11" ht="23.25" customHeight="1">
      <c r="A34" s="10"/>
      <c r="B34" s="10"/>
      <c r="C34" s="11"/>
      <c r="D34" s="93" t="s">
        <v>26</v>
      </c>
      <c r="E34" s="94"/>
      <c r="F34" s="94"/>
      <c r="G34" s="65">
        <f>G13</f>
        <v>0</v>
      </c>
      <c r="H34" s="10"/>
      <c r="I34" s="17"/>
      <c r="J34" s="17"/>
      <c r="K34" s="17"/>
    </row>
    <row r="35" spans="1:11" ht="23.25" customHeight="1">
      <c r="A35" s="10"/>
      <c r="B35" s="10"/>
      <c r="C35" s="11"/>
      <c r="D35" s="95" t="s">
        <v>27</v>
      </c>
      <c r="E35" s="96"/>
      <c r="F35" s="96"/>
      <c r="G35" s="66">
        <f>G25</f>
        <v>0</v>
      </c>
      <c r="H35" s="10"/>
      <c r="I35" s="17"/>
      <c r="J35" s="17"/>
      <c r="K35" s="17"/>
    </row>
    <row r="36" spans="1:11" ht="23.25" customHeight="1" thickBot="1">
      <c r="A36" s="10"/>
      <c r="B36" s="10"/>
      <c r="C36" s="12"/>
      <c r="D36" s="95" t="s">
        <v>28</v>
      </c>
      <c r="E36" s="96"/>
      <c r="F36" s="96"/>
      <c r="G36" s="67">
        <f>G31</f>
        <v>0</v>
      </c>
      <c r="H36" s="10"/>
      <c r="I36" s="17"/>
      <c r="J36" s="17"/>
      <c r="K36" s="17"/>
    </row>
    <row r="37" spans="1:11" ht="23.25" customHeight="1">
      <c r="A37" s="10"/>
      <c r="B37" s="10"/>
      <c r="C37" s="10"/>
      <c r="D37" s="84" t="s">
        <v>29</v>
      </c>
      <c r="E37" s="85"/>
      <c r="F37" s="85"/>
      <c r="G37" s="68">
        <f>SUM(G34:G36)</f>
        <v>0</v>
      </c>
      <c r="H37" s="10"/>
      <c r="I37" s="17"/>
      <c r="J37" s="17"/>
      <c r="K37" s="17"/>
    </row>
    <row r="38" spans="1:11" ht="12">
      <c r="A38" s="10"/>
      <c r="B38" s="10"/>
      <c r="C38" s="10"/>
      <c r="D38" s="10"/>
      <c r="E38" s="10"/>
      <c r="F38" s="10"/>
      <c r="G38" s="10"/>
      <c r="H38" s="10"/>
      <c r="I38" s="17"/>
      <c r="J38" s="17"/>
      <c r="K38" s="17"/>
    </row>
    <row r="39" spans="1:11" ht="12">
      <c r="A39" s="10"/>
      <c r="B39" s="10"/>
      <c r="C39" s="10"/>
      <c r="D39" s="10"/>
      <c r="E39" s="10"/>
      <c r="F39" s="10"/>
      <c r="G39" s="10"/>
      <c r="H39" s="10"/>
      <c r="I39" s="17"/>
      <c r="J39" s="17"/>
      <c r="K39" s="17"/>
    </row>
    <row r="40" spans="1:11" ht="12">
      <c r="A40" s="10"/>
      <c r="B40" s="10"/>
      <c r="C40" s="10"/>
      <c r="D40" s="10"/>
      <c r="E40" s="10"/>
      <c r="F40" s="10"/>
      <c r="G40" s="10"/>
      <c r="H40" s="10"/>
      <c r="I40" s="17"/>
      <c r="J40" s="17"/>
      <c r="K40" s="17"/>
    </row>
    <row r="41" spans="1:11" ht="12">
      <c r="A41" s="10"/>
      <c r="B41" s="10"/>
      <c r="C41" s="10"/>
      <c r="D41" s="10"/>
      <c r="E41" s="10"/>
      <c r="F41" s="10"/>
      <c r="G41" s="10"/>
      <c r="H41" s="10"/>
      <c r="I41" s="17"/>
      <c r="J41" s="17"/>
      <c r="K41" s="17"/>
    </row>
    <row r="42" spans="1:11" ht="12">
      <c r="A42" s="10"/>
      <c r="B42" s="10"/>
      <c r="C42" s="10"/>
      <c r="D42" s="10"/>
      <c r="E42" s="10"/>
      <c r="F42" s="10"/>
      <c r="G42" s="10"/>
      <c r="H42" s="10"/>
      <c r="I42" s="17"/>
      <c r="J42" s="17"/>
      <c r="K42" s="17"/>
    </row>
    <row r="43" spans="1:11" ht="12">
      <c r="A43" s="10"/>
      <c r="B43" s="10"/>
      <c r="C43" s="10"/>
      <c r="D43" s="10"/>
      <c r="E43" s="10"/>
      <c r="F43" s="10"/>
      <c r="G43" s="10"/>
      <c r="H43" s="10"/>
      <c r="I43" s="17"/>
      <c r="J43" s="17"/>
      <c r="K43" s="17"/>
    </row>
    <row r="44" spans="1:11" ht="12">
      <c r="A44" s="10"/>
      <c r="B44" s="10"/>
      <c r="C44" s="10"/>
      <c r="D44" s="10"/>
      <c r="E44" s="10"/>
      <c r="F44" s="10"/>
      <c r="G44" s="10"/>
      <c r="H44" s="10"/>
      <c r="I44" s="17"/>
      <c r="J44" s="17"/>
      <c r="K44" s="17"/>
    </row>
    <row r="45" spans="1:11" ht="12">
      <c r="A45" s="10"/>
      <c r="B45" s="10"/>
      <c r="C45" s="10"/>
      <c r="D45" s="10"/>
      <c r="E45" s="10"/>
      <c r="F45" s="10"/>
      <c r="G45" s="10"/>
      <c r="H45" s="10"/>
      <c r="I45" s="17"/>
      <c r="J45" s="17"/>
      <c r="K45" s="17"/>
    </row>
    <row r="46" spans="1:11" ht="12">
      <c r="A46" s="10"/>
      <c r="B46" s="10"/>
      <c r="C46" s="10"/>
      <c r="D46" s="10"/>
      <c r="E46" s="10"/>
      <c r="F46" s="10"/>
      <c r="G46" s="10"/>
      <c r="H46" s="10"/>
      <c r="I46" s="17"/>
      <c r="J46" s="17"/>
      <c r="K46" s="17"/>
    </row>
    <row r="47" spans="1:11" ht="12">
      <c r="A47" s="10"/>
      <c r="B47" s="10"/>
      <c r="C47" s="10"/>
      <c r="D47" s="10"/>
      <c r="E47" s="10"/>
      <c r="F47" s="10"/>
      <c r="G47" s="10"/>
      <c r="H47" s="10"/>
      <c r="I47" s="17"/>
      <c r="J47" s="17"/>
      <c r="K47" s="17"/>
    </row>
    <row r="48" spans="1:11" ht="12">
      <c r="A48" s="10"/>
      <c r="B48" s="10"/>
      <c r="C48" s="10"/>
      <c r="D48" s="10"/>
      <c r="E48" s="10"/>
      <c r="F48" s="10"/>
      <c r="G48" s="10"/>
      <c r="H48" s="10"/>
      <c r="I48" s="17"/>
      <c r="J48" s="17"/>
      <c r="K48" s="17"/>
    </row>
  </sheetData>
  <sheetProtection password="CF3B" sheet="1"/>
  <mergeCells count="31">
    <mergeCell ref="H16:H17"/>
    <mergeCell ref="A26:G26"/>
    <mergeCell ref="D34:F34"/>
    <mergeCell ref="D35:F35"/>
    <mergeCell ref="D36:F36"/>
    <mergeCell ref="D33:G33"/>
    <mergeCell ref="A32:G32"/>
    <mergeCell ref="A29:C31"/>
    <mergeCell ref="D31:F31"/>
    <mergeCell ref="A28:C28"/>
    <mergeCell ref="F16:F17"/>
    <mergeCell ref="G16:G17"/>
    <mergeCell ref="D37:F37"/>
    <mergeCell ref="A25:D25"/>
    <mergeCell ref="A16:A17"/>
    <mergeCell ref="E13:F13"/>
    <mergeCell ref="E25:F25"/>
    <mergeCell ref="A14:G14"/>
    <mergeCell ref="B16:E16"/>
    <mergeCell ref="C5:D5"/>
    <mergeCell ref="C6:D6"/>
    <mergeCell ref="C7:D7"/>
    <mergeCell ref="C8:D8"/>
    <mergeCell ref="C9:D9"/>
    <mergeCell ref="C10:D10"/>
    <mergeCell ref="A1:H1"/>
    <mergeCell ref="G2:H2"/>
    <mergeCell ref="B2:E2"/>
    <mergeCell ref="C11:D11"/>
    <mergeCell ref="C12:D12"/>
    <mergeCell ref="C4:D4"/>
  </mergeCells>
  <printOptions gridLines="1"/>
  <pageMargins left="0.41" right="0.25" top="0.17" bottom="0.17" header="0.17" footer="0.22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X26" sqref="X26"/>
    </sheetView>
  </sheetViews>
  <sheetFormatPr defaultColWidth="9.140625" defaultRowHeight="15"/>
  <cols>
    <col min="1" max="2" width="9.140625" style="23" customWidth="1"/>
    <col min="3" max="3" width="14.57421875" style="23" customWidth="1"/>
    <col min="4" max="9" width="9.140625" style="23" customWidth="1"/>
  </cols>
  <sheetData>
    <row r="1" spans="1:15" ht="15.75">
      <c r="A1" s="107" t="s">
        <v>37</v>
      </c>
      <c r="B1" s="107"/>
      <c r="C1" s="107"/>
      <c r="D1" s="107"/>
      <c r="E1" s="107"/>
      <c r="F1" s="107"/>
      <c r="G1" s="107"/>
      <c r="H1" s="107"/>
      <c r="I1" s="107"/>
      <c r="J1" s="35"/>
      <c r="K1" s="35"/>
      <c r="L1" s="35"/>
      <c r="M1" s="35"/>
      <c r="N1" s="35"/>
      <c r="O1" s="35"/>
    </row>
    <row r="2" spans="1:15" ht="15.75">
      <c r="A2" s="34"/>
      <c r="B2" s="34"/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</row>
    <row r="3" spans="1:15" ht="15">
      <c r="A3" s="33"/>
      <c r="B3" s="33"/>
      <c r="C3" s="33"/>
      <c r="D3" s="33"/>
      <c r="E3" s="33"/>
      <c r="F3" s="33"/>
      <c r="G3" s="33"/>
      <c r="H3" s="33"/>
      <c r="I3" s="33"/>
      <c r="J3" s="35"/>
      <c r="K3" s="35"/>
      <c r="L3" s="35"/>
      <c r="M3" s="35"/>
      <c r="N3" s="35"/>
      <c r="O3" s="35"/>
    </row>
    <row r="4" spans="1:15" s="24" customFormat="1" ht="15.75">
      <c r="A4" s="108" t="s">
        <v>57</v>
      </c>
      <c r="B4" s="108"/>
      <c r="C4" s="108"/>
      <c r="D4" s="108"/>
      <c r="E4" s="108"/>
      <c r="F4" s="108"/>
      <c r="G4" s="108"/>
      <c r="H4" s="108"/>
      <c r="I4" s="108"/>
      <c r="J4" s="36"/>
      <c r="K4" s="36"/>
      <c r="L4" s="36"/>
      <c r="M4" s="36"/>
      <c r="N4" s="36"/>
      <c r="O4" s="36"/>
    </row>
    <row r="5" spans="1:15" ht="15">
      <c r="A5" s="33"/>
      <c r="B5" s="33"/>
      <c r="C5" s="33"/>
      <c r="D5" s="33"/>
      <c r="E5" s="33"/>
      <c r="F5" s="33"/>
      <c r="G5" s="33"/>
      <c r="H5" s="33"/>
      <c r="I5" s="33"/>
      <c r="J5" s="35"/>
      <c r="K5" s="35"/>
      <c r="L5" s="35"/>
      <c r="M5" s="35"/>
      <c r="N5" s="35"/>
      <c r="O5" s="35"/>
    </row>
    <row r="6" spans="1:15" ht="15">
      <c r="A6" s="33"/>
      <c r="B6" s="33" t="s">
        <v>38</v>
      </c>
      <c r="C6" s="33"/>
      <c r="D6" s="33"/>
      <c r="E6" s="33"/>
      <c r="F6" s="33"/>
      <c r="G6" s="33"/>
      <c r="H6" s="33"/>
      <c r="I6" s="33"/>
      <c r="J6" s="35"/>
      <c r="K6" s="35"/>
      <c r="L6" s="35"/>
      <c r="M6" s="35"/>
      <c r="N6" s="35"/>
      <c r="O6" s="35"/>
    </row>
    <row r="7" spans="1:15" ht="15">
      <c r="A7" s="33"/>
      <c r="B7" s="33" t="s">
        <v>54</v>
      </c>
      <c r="C7" s="33"/>
      <c r="D7" s="33"/>
      <c r="E7" s="33"/>
      <c r="F7" s="33"/>
      <c r="G7" s="33"/>
      <c r="H7" s="33"/>
      <c r="I7" s="33"/>
      <c r="J7" s="35"/>
      <c r="K7" s="35"/>
      <c r="L7" s="35"/>
      <c r="M7" s="35"/>
      <c r="N7" s="35"/>
      <c r="O7" s="35"/>
    </row>
    <row r="8" spans="1:15" ht="15">
      <c r="A8" s="33"/>
      <c r="B8" s="33"/>
      <c r="C8" s="33"/>
      <c r="D8" s="33"/>
      <c r="E8" s="33"/>
      <c r="F8" s="33"/>
      <c r="G8" s="33"/>
      <c r="H8" s="33"/>
      <c r="I8" s="33"/>
      <c r="J8" s="35"/>
      <c r="K8" s="35"/>
      <c r="L8" s="35"/>
      <c r="M8" s="35"/>
      <c r="N8" s="35"/>
      <c r="O8" s="35"/>
    </row>
    <row r="9" spans="1:15" ht="15">
      <c r="A9" s="33"/>
      <c r="B9" s="33" t="s">
        <v>39</v>
      </c>
      <c r="C9" s="33"/>
      <c r="D9" s="33"/>
      <c r="E9" s="33"/>
      <c r="F9" s="33"/>
      <c r="G9" s="33"/>
      <c r="H9" s="33"/>
      <c r="I9" s="33"/>
      <c r="J9" s="35"/>
      <c r="K9" s="35"/>
      <c r="L9" s="35"/>
      <c r="M9" s="35"/>
      <c r="N9" s="35"/>
      <c r="O9" s="35"/>
    </row>
    <row r="10" spans="1:15" ht="15">
      <c r="A10" s="33"/>
      <c r="B10" s="33"/>
      <c r="C10" s="33"/>
      <c r="D10" s="33"/>
      <c r="E10" s="33"/>
      <c r="F10" s="33"/>
      <c r="G10" s="33"/>
      <c r="H10" s="33"/>
      <c r="I10" s="33"/>
      <c r="J10" s="35"/>
      <c r="K10" s="35"/>
      <c r="L10" s="35"/>
      <c r="M10" s="35"/>
      <c r="N10" s="35"/>
      <c r="O10" s="35"/>
    </row>
    <row r="11" spans="1:15" ht="15">
      <c r="A11" s="33"/>
      <c r="B11" s="33" t="s">
        <v>40</v>
      </c>
      <c r="C11" s="33"/>
      <c r="D11" s="33"/>
      <c r="E11" s="33"/>
      <c r="F11" s="33"/>
      <c r="G11" s="33"/>
      <c r="H11" s="33"/>
      <c r="I11" s="33"/>
      <c r="J11" s="35"/>
      <c r="K11" s="35"/>
      <c r="L11" s="35"/>
      <c r="M11" s="35"/>
      <c r="N11" s="35"/>
      <c r="O11" s="35"/>
    </row>
    <row r="12" spans="1:15" ht="15">
      <c r="A12" s="33"/>
      <c r="B12" s="33"/>
      <c r="C12" s="33"/>
      <c r="D12" s="33"/>
      <c r="E12" s="33"/>
      <c r="F12" s="33"/>
      <c r="G12" s="33"/>
      <c r="H12" s="33"/>
      <c r="I12" s="33"/>
      <c r="J12" s="35"/>
      <c r="K12" s="35"/>
      <c r="L12" s="35"/>
      <c r="M12" s="35"/>
      <c r="N12" s="35"/>
      <c r="O12" s="35"/>
    </row>
    <row r="13" spans="1:15" ht="15">
      <c r="A13" s="33"/>
      <c r="B13" s="33"/>
      <c r="C13" s="33"/>
      <c r="D13" s="33"/>
      <c r="E13" s="33"/>
      <c r="F13" s="33"/>
      <c r="G13" s="33"/>
      <c r="H13" s="33"/>
      <c r="I13" s="33"/>
      <c r="J13" s="35"/>
      <c r="K13" s="35"/>
      <c r="L13" s="35"/>
      <c r="M13" s="35"/>
      <c r="N13" s="35"/>
      <c r="O13" s="35"/>
    </row>
    <row r="14" spans="1:15" s="24" customFormat="1" ht="15.75">
      <c r="A14" s="108" t="s">
        <v>58</v>
      </c>
      <c r="B14" s="108"/>
      <c r="C14" s="108"/>
      <c r="D14" s="108"/>
      <c r="E14" s="108"/>
      <c r="F14" s="108"/>
      <c r="G14" s="108"/>
      <c r="H14" s="108"/>
      <c r="I14" s="108"/>
      <c r="J14" s="36"/>
      <c r="K14" s="36"/>
      <c r="L14" s="36"/>
      <c r="M14" s="36"/>
      <c r="N14" s="36"/>
      <c r="O14" s="36"/>
    </row>
    <row r="15" spans="1:15" ht="15">
      <c r="A15" s="33"/>
      <c r="B15" s="33"/>
      <c r="C15" s="33"/>
      <c r="D15" s="33"/>
      <c r="E15" s="33"/>
      <c r="F15" s="33"/>
      <c r="G15" s="33"/>
      <c r="H15" s="33"/>
      <c r="I15" s="33"/>
      <c r="J15" s="35"/>
      <c r="K15" s="35"/>
      <c r="L15" s="35"/>
      <c r="M15" s="35"/>
      <c r="N15" s="35"/>
      <c r="O15" s="35"/>
    </row>
    <row r="16" spans="1:15" ht="15">
      <c r="A16" s="33"/>
      <c r="B16" s="33" t="s">
        <v>38</v>
      </c>
      <c r="C16" s="33"/>
      <c r="D16" s="33"/>
      <c r="E16" s="33"/>
      <c r="F16" s="33"/>
      <c r="G16" s="33"/>
      <c r="H16" s="33"/>
      <c r="I16" s="33"/>
      <c r="J16" s="35"/>
      <c r="K16" s="35"/>
      <c r="L16" s="35"/>
      <c r="M16" s="35"/>
      <c r="N16" s="35"/>
      <c r="O16" s="35"/>
    </row>
    <row r="17" spans="1:15" ht="15">
      <c r="A17" s="33"/>
      <c r="B17" s="33" t="s">
        <v>54</v>
      </c>
      <c r="C17" s="33"/>
      <c r="D17" s="33"/>
      <c r="E17" s="33"/>
      <c r="F17" s="33"/>
      <c r="G17" s="33"/>
      <c r="H17" s="33"/>
      <c r="I17" s="33"/>
      <c r="J17" s="35"/>
      <c r="K17" s="35"/>
      <c r="L17" s="35"/>
      <c r="M17" s="35"/>
      <c r="N17" s="35"/>
      <c r="O17" s="35"/>
    </row>
    <row r="18" spans="1:15" ht="15">
      <c r="A18" s="33"/>
      <c r="B18" s="33"/>
      <c r="C18" s="33"/>
      <c r="D18" s="33"/>
      <c r="E18" s="33"/>
      <c r="F18" s="33"/>
      <c r="G18" s="33"/>
      <c r="H18" s="33"/>
      <c r="I18" s="33"/>
      <c r="J18" s="35"/>
      <c r="K18" s="35"/>
      <c r="L18" s="35"/>
      <c r="M18" s="35"/>
      <c r="N18" s="35"/>
      <c r="O18" s="35"/>
    </row>
    <row r="19" spans="1:15" ht="15">
      <c r="A19" s="33"/>
      <c r="B19" s="33" t="s">
        <v>41</v>
      </c>
      <c r="C19" s="33"/>
      <c r="D19" s="33"/>
      <c r="E19" s="33"/>
      <c r="F19" s="33"/>
      <c r="G19" s="33"/>
      <c r="H19" s="33"/>
      <c r="I19" s="33"/>
      <c r="J19" s="35"/>
      <c r="K19" s="35"/>
      <c r="L19" s="35"/>
      <c r="M19" s="35"/>
      <c r="N19" s="35"/>
      <c r="O19" s="35"/>
    </row>
    <row r="20" spans="1:15" ht="15">
      <c r="A20" s="33"/>
      <c r="B20" s="33" t="s">
        <v>42</v>
      </c>
      <c r="C20" s="33"/>
      <c r="D20" s="33"/>
      <c r="E20" s="33"/>
      <c r="F20" s="33"/>
      <c r="G20" s="33"/>
      <c r="H20" s="33"/>
      <c r="I20" s="33"/>
      <c r="J20" s="35"/>
      <c r="K20" s="35"/>
      <c r="L20" s="35"/>
      <c r="M20" s="35"/>
      <c r="N20" s="35"/>
      <c r="O20" s="35"/>
    </row>
    <row r="21" spans="1:15" ht="15">
      <c r="A21" s="33"/>
      <c r="B21" s="33"/>
      <c r="C21" s="33"/>
      <c r="D21" s="33"/>
      <c r="E21" s="33"/>
      <c r="F21" s="33"/>
      <c r="G21" s="33"/>
      <c r="H21" s="33"/>
      <c r="I21" s="33"/>
      <c r="J21" s="35"/>
      <c r="K21" s="35"/>
      <c r="L21" s="35"/>
      <c r="M21" s="35"/>
      <c r="N21" s="35"/>
      <c r="O21" s="35"/>
    </row>
    <row r="22" spans="1:15" ht="15">
      <c r="A22" s="33"/>
      <c r="B22" s="33"/>
      <c r="C22" s="32" t="s">
        <v>43</v>
      </c>
      <c r="D22" s="32" t="s">
        <v>44</v>
      </c>
      <c r="E22" s="31"/>
      <c r="F22" s="31"/>
      <c r="G22" s="31"/>
      <c r="H22" s="31"/>
      <c r="I22" s="33"/>
      <c r="J22" s="35"/>
      <c r="K22" s="35"/>
      <c r="L22" s="35"/>
      <c r="M22" s="35"/>
      <c r="N22" s="35"/>
      <c r="O22" s="35"/>
    </row>
    <row r="23" spans="1:15" ht="15">
      <c r="A23" s="33"/>
      <c r="B23" s="33"/>
      <c r="C23" s="30">
        <v>404084</v>
      </c>
      <c r="D23" s="29" t="s">
        <v>46</v>
      </c>
      <c r="E23" s="29"/>
      <c r="F23" s="29"/>
      <c r="G23" s="29"/>
      <c r="H23" s="29"/>
      <c r="I23" s="33"/>
      <c r="J23" s="35"/>
      <c r="K23" s="35"/>
      <c r="L23" s="35"/>
      <c r="M23" s="35"/>
      <c r="N23" s="35"/>
      <c r="O23" s="35"/>
    </row>
    <row r="24" spans="1:15" ht="15">
      <c r="A24" s="33"/>
      <c r="B24" s="33"/>
      <c r="C24" s="30">
        <v>412971</v>
      </c>
      <c r="D24" s="29" t="s">
        <v>47</v>
      </c>
      <c r="E24" s="29"/>
      <c r="F24" s="29"/>
      <c r="G24" s="29"/>
      <c r="H24" s="29"/>
      <c r="I24" s="33"/>
      <c r="J24" s="35"/>
      <c r="K24" s="35"/>
      <c r="L24" s="35"/>
      <c r="M24" s="35"/>
      <c r="N24" s="35"/>
      <c r="O24" s="35"/>
    </row>
    <row r="25" spans="1:15" ht="15">
      <c r="A25" s="33"/>
      <c r="B25" s="33"/>
      <c r="C25" s="30">
        <v>404087</v>
      </c>
      <c r="D25" s="29" t="s">
        <v>48</v>
      </c>
      <c r="E25" s="29"/>
      <c r="F25" s="29"/>
      <c r="G25" s="29"/>
      <c r="H25" s="29"/>
      <c r="I25" s="33"/>
      <c r="J25" s="35"/>
      <c r="K25" s="35"/>
      <c r="L25" s="35"/>
      <c r="M25" s="35"/>
      <c r="N25" s="35"/>
      <c r="O25" s="35"/>
    </row>
    <row r="26" spans="1:15" ht="15">
      <c r="A26" s="33"/>
      <c r="B26" s="33"/>
      <c r="C26" s="30">
        <v>412981</v>
      </c>
      <c r="D26" s="29" t="s">
        <v>49</v>
      </c>
      <c r="E26" s="29"/>
      <c r="F26" s="29"/>
      <c r="G26" s="29"/>
      <c r="H26" s="29"/>
      <c r="I26" s="33"/>
      <c r="J26" s="35"/>
      <c r="K26" s="35"/>
      <c r="L26" s="35"/>
      <c r="M26" s="35"/>
      <c r="N26" s="35"/>
      <c r="O26" s="35"/>
    </row>
    <row r="27" spans="1:15" ht="15">
      <c r="A27" s="33"/>
      <c r="B27" s="33"/>
      <c r="C27" s="30">
        <v>412983</v>
      </c>
      <c r="D27" s="29" t="s">
        <v>50</v>
      </c>
      <c r="E27" s="29"/>
      <c r="F27" s="29"/>
      <c r="G27" s="29"/>
      <c r="H27" s="29"/>
      <c r="I27" s="33"/>
      <c r="J27" s="35"/>
      <c r="K27" s="35"/>
      <c r="L27" s="35"/>
      <c r="M27" s="35"/>
      <c r="N27" s="35"/>
      <c r="O27" s="35"/>
    </row>
    <row r="28" spans="1:15" ht="15">
      <c r="A28" s="33"/>
      <c r="B28" s="33"/>
      <c r="C28" s="30">
        <v>412978</v>
      </c>
      <c r="D28" s="29" t="s">
        <v>51</v>
      </c>
      <c r="E28" s="29"/>
      <c r="F28" s="29"/>
      <c r="G28" s="29"/>
      <c r="H28" s="29"/>
      <c r="I28" s="33"/>
      <c r="J28" s="35"/>
      <c r="K28" s="35"/>
      <c r="L28" s="35"/>
      <c r="M28" s="35"/>
      <c r="N28" s="35"/>
      <c r="O28" s="35"/>
    </row>
    <row r="29" spans="1:15" ht="15">
      <c r="A29" s="33"/>
      <c r="B29" s="33"/>
      <c r="C29" s="30" t="s">
        <v>45</v>
      </c>
      <c r="D29" s="29" t="s">
        <v>52</v>
      </c>
      <c r="E29" s="29"/>
      <c r="F29" s="29"/>
      <c r="G29" s="29"/>
      <c r="H29" s="29"/>
      <c r="I29" s="33"/>
      <c r="J29" s="35"/>
      <c r="K29" s="35"/>
      <c r="L29" s="35"/>
      <c r="M29" s="35"/>
      <c r="N29" s="35"/>
      <c r="O29" s="35"/>
    </row>
    <row r="30" spans="1:15" ht="15">
      <c r="A30" s="33"/>
      <c r="B30" s="33"/>
      <c r="C30" s="30">
        <v>413107</v>
      </c>
      <c r="D30" s="29" t="s">
        <v>53</v>
      </c>
      <c r="E30" s="29"/>
      <c r="F30" s="29"/>
      <c r="G30" s="29"/>
      <c r="H30" s="29"/>
      <c r="I30" s="33"/>
      <c r="J30" s="35"/>
      <c r="K30" s="35"/>
      <c r="L30" s="35"/>
      <c r="M30" s="35"/>
      <c r="N30" s="35"/>
      <c r="O30" s="35"/>
    </row>
    <row r="31" spans="1:15" ht="15">
      <c r="A31" s="33"/>
      <c r="B31" s="33"/>
      <c r="C31" s="33"/>
      <c r="D31" s="33"/>
      <c r="E31" s="33"/>
      <c r="F31" s="33"/>
      <c r="G31" s="33"/>
      <c r="H31" s="33"/>
      <c r="I31" s="33"/>
      <c r="J31" s="35"/>
      <c r="K31" s="35"/>
      <c r="L31" s="35"/>
      <c r="M31" s="35"/>
      <c r="N31" s="35"/>
      <c r="O31" s="35"/>
    </row>
    <row r="32" spans="1:15" ht="15">
      <c r="A32" s="33"/>
      <c r="B32" s="33"/>
      <c r="C32" s="33"/>
      <c r="D32" s="33"/>
      <c r="E32" s="33"/>
      <c r="F32" s="33"/>
      <c r="G32" s="33"/>
      <c r="H32" s="33"/>
      <c r="I32" s="33"/>
      <c r="J32" s="35"/>
      <c r="K32" s="35"/>
      <c r="L32" s="35"/>
      <c r="M32" s="35"/>
      <c r="N32" s="35"/>
      <c r="O32" s="35"/>
    </row>
    <row r="33" spans="1:15" ht="15">
      <c r="A33" s="33"/>
      <c r="B33" s="33"/>
      <c r="C33" s="33"/>
      <c r="D33" s="33"/>
      <c r="E33" s="33"/>
      <c r="F33" s="33"/>
      <c r="G33" s="33"/>
      <c r="H33" s="33"/>
      <c r="I33" s="33"/>
      <c r="J33" s="35"/>
      <c r="K33" s="35"/>
      <c r="L33" s="35"/>
      <c r="M33" s="35"/>
      <c r="N33" s="35"/>
      <c r="O33" s="35"/>
    </row>
    <row r="34" spans="1:15" ht="15">
      <c r="A34" s="33"/>
      <c r="B34" s="33"/>
      <c r="C34" s="33"/>
      <c r="D34" s="33"/>
      <c r="E34" s="33"/>
      <c r="F34" s="33"/>
      <c r="G34" s="33"/>
      <c r="H34" s="33"/>
      <c r="I34" s="33"/>
      <c r="J34" s="35"/>
      <c r="K34" s="35"/>
      <c r="L34" s="35"/>
      <c r="M34" s="35"/>
      <c r="N34" s="35"/>
      <c r="O34" s="35"/>
    </row>
    <row r="35" spans="1:15" ht="15">
      <c r="A35" s="33"/>
      <c r="B35" s="33"/>
      <c r="C35" s="33"/>
      <c r="D35" s="33"/>
      <c r="E35" s="33"/>
      <c r="F35" s="33"/>
      <c r="G35" s="33"/>
      <c r="H35" s="33"/>
      <c r="I35" s="33"/>
      <c r="J35" s="35"/>
      <c r="K35" s="35"/>
      <c r="L35" s="35"/>
      <c r="M35" s="35"/>
      <c r="N35" s="35"/>
      <c r="O35" s="35"/>
    </row>
    <row r="36" spans="1:15" ht="15">
      <c r="A36" s="33"/>
      <c r="B36" s="33"/>
      <c r="C36" s="33"/>
      <c r="D36" s="33"/>
      <c r="E36" s="33"/>
      <c r="F36" s="33"/>
      <c r="G36" s="33"/>
      <c r="H36" s="33"/>
      <c r="I36" s="33"/>
      <c r="J36" s="35"/>
      <c r="K36" s="35"/>
      <c r="L36" s="35"/>
      <c r="M36" s="35"/>
      <c r="N36" s="35"/>
      <c r="O36" s="35"/>
    </row>
    <row r="37" spans="1:15" ht="15">
      <c r="A37" s="33"/>
      <c r="B37" s="33"/>
      <c r="C37" s="33"/>
      <c r="D37" s="33"/>
      <c r="E37" s="33"/>
      <c r="F37" s="33"/>
      <c r="G37" s="33"/>
      <c r="H37" s="33"/>
      <c r="I37" s="33"/>
      <c r="J37" s="35"/>
      <c r="K37" s="35"/>
      <c r="L37" s="35"/>
      <c r="M37" s="35"/>
      <c r="N37" s="35"/>
      <c r="O37" s="35"/>
    </row>
    <row r="38" spans="1:15" ht="15">
      <c r="A38" s="33"/>
      <c r="B38" s="33"/>
      <c r="C38" s="33"/>
      <c r="D38" s="33"/>
      <c r="E38" s="33"/>
      <c r="F38" s="33"/>
      <c r="G38" s="33"/>
      <c r="H38" s="33"/>
      <c r="I38" s="33"/>
      <c r="J38" s="35"/>
      <c r="K38" s="35"/>
      <c r="L38" s="35"/>
      <c r="M38" s="35"/>
      <c r="N38" s="35"/>
      <c r="O38" s="35"/>
    </row>
    <row r="39" spans="1:15" ht="15">
      <c r="A39" s="33"/>
      <c r="B39" s="33"/>
      <c r="C39" s="33"/>
      <c r="D39" s="33"/>
      <c r="E39" s="33"/>
      <c r="F39" s="33"/>
      <c r="G39" s="33"/>
      <c r="H39" s="33"/>
      <c r="I39" s="33"/>
      <c r="J39" s="35"/>
      <c r="K39" s="35"/>
      <c r="L39" s="35"/>
      <c r="M39" s="35"/>
      <c r="N39" s="35"/>
      <c r="O39" s="35"/>
    </row>
    <row r="40" spans="1:15" ht="15">
      <c r="A40" s="33"/>
      <c r="B40" s="33"/>
      <c r="C40" s="33"/>
      <c r="D40" s="33"/>
      <c r="E40" s="33"/>
      <c r="F40" s="33"/>
      <c r="G40" s="33"/>
      <c r="H40" s="33"/>
      <c r="I40" s="33"/>
      <c r="J40" s="35"/>
      <c r="K40" s="35"/>
      <c r="L40" s="35"/>
      <c r="M40" s="35"/>
      <c r="N40" s="35"/>
      <c r="O40" s="35"/>
    </row>
    <row r="41" spans="1:15" ht="15">
      <c r="A41" s="33"/>
      <c r="B41" s="33"/>
      <c r="C41" s="33"/>
      <c r="D41" s="33"/>
      <c r="E41" s="33"/>
      <c r="F41" s="33"/>
      <c r="G41" s="33"/>
      <c r="H41" s="33"/>
      <c r="I41" s="33"/>
      <c r="J41" s="35"/>
      <c r="K41" s="35"/>
      <c r="L41" s="35"/>
      <c r="M41" s="35"/>
      <c r="N41" s="35"/>
      <c r="O41" s="35"/>
    </row>
    <row r="42" spans="1:15" ht="15">
      <c r="A42" s="33"/>
      <c r="B42" s="33"/>
      <c r="C42" s="33"/>
      <c r="D42" s="33"/>
      <c r="E42" s="33"/>
      <c r="F42" s="33"/>
      <c r="G42" s="33"/>
      <c r="H42" s="33"/>
      <c r="I42" s="33"/>
      <c r="J42" s="35"/>
      <c r="K42" s="35"/>
      <c r="L42" s="35"/>
      <c r="M42" s="35"/>
      <c r="N42" s="35"/>
      <c r="O42" s="35"/>
    </row>
    <row r="43" spans="1:15" ht="15">
      <c r="A43" s="33"/>
      <c r="B43" s="33"/>
      <c r="C43" s="33"/>
      <c r="D43" s="33"/>
      <c r="E43" s="33"/>
      <c r="F43" s="33"/>
      <c r="G43" s="33"/>
      <c r="H43" s="33"/>
      <c r="I43" s="33"/>
      <c r="J43" s="35"/>
      <c r="K43" s="35"/>
      <c r="L43" s="35"/>
      <c r="M43" s="35"/>
      <c r="N43" s="35"/>
      <c r="O43" s="35"/>
    </row>
    <row r="44" spans="1:15" ht="15">
      <c r="A44" s="33"/>
      <c r="B44" s="33"/>
      <c r="C44" s="33"/>
      <c r="D44" s="33"/>
      <c r="E44" s="33"/>
      <c r="F44" s="33"/>
      <c r="G44" s="33"/>
      <c r="H44" s="33"/>
      <c r="I44" s="33"/>
      <c r="J44" s="35"/>
      <c r="K44" s="35"/>
      <c r="L44" s="35"/>
      <c r="M44" s="35"/>
      <c r="N44" s="35"/>
      <c r="O44" s="35"/>
    </row>
  </sheetData>
  <sheetProtection password="CF3B" sheet="1"/>
  <mergeCells count="3">
    <mergeCell ref="A1:I1"/>
    <mergeCell ref="A4:I4"/>
    <mergeCell ref="A14:I14"/>
  </mergeCells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Mazer</dc:creator>
  <cp:keywords/>
  <dc:description/>
  <cp:lastModifiedBy>Procurement</cp:lastModifiedBy>
  <cp:lastPrinted>2011-06-20T22:40:16Z</cp:lastPrinted>
  <dcterms:created xsi:type="dcterms:W3CDTF">2011-05-19T22:28:01Z</dcterms:created>
  <dcterms:modified xsi:type="dcterms:W3CDTF">2011-06-22T17:36:58Z</dcterms:modified>
  <cp:category/>
  <cp:version/>
  <cp:contentType/>
  <cp:contentStatus/>
</cp:coreProperties>
</file>