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150" windowWidth="15195" windowHeight="7935" activeTab="0"/>
  </bookViews>
  <sheets>
    <sheet name="Att A - Itemized Costs" sheetId="1" r:id="rId1"/>
  </sheets>
  <definedNames>
    <definedName name="_xlnm.Print_Area" localSheetId="0">'Att A - Itemized Costs'!$A$1:$I$26</definedName>
  </definedNames>
  <calcPr fullCalcOnLoad="1"/>
</workbook>
</file>

<file path=xl/sharedStrings.xml><?xml version="1.0" encoding="utf-8"?>
<sst xmlns="http://schemas.openxmlformats.org/spreadsheetml/2006/main" count="38" uniqueCount="35">
  <si>
    <t>Year 1</t>
  </si>
  <si>
    <t>Year 2</t>
  </si>
  <si>
    <t>Year 3</t>
  </si>
  <si>
    <t>Year 4</t>
  </si>
  <si>
    <t>Year 5</t>
  </si>
  <si>
    <t>Revenues to State Bar</t>
  </si>
  <si>
    <t>Compensation to Progam Administrator</t>
  </si>
  <si>
    <t>Annual fee-for-service for administrative services:</t>
  </si>
  <si>
    <r>
      <t xml:space="preserve">Based on a percentage of first year/renewal premiums for marketing services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>:</t>
    </r>
  </si>
  <si>
    <t>Program Administrator Name:</t>
  </si>
  <si>
    <r>
      <t xml:space="preserve">Annual fixed fee for marketing services </t>
    </r>
    <r>
      <rPr>
        <b/>
        <i/>
        <sz val="10"/>
        <color indexed="8"/>
        <rFont val="Arial"/>
        <family val="2"/>
      </rPr>
      <t>AND</t>
    </r>
    <r>
      <rPr>
        <sz val="10"/>
        <color indexed="8"/>
        <rFont val="Arial"/>
        <family val="2"/>
      </rPr>
      <t xml:space="preserve"> administrative services: </t>
    </r>
  </si>
  <si>
    <t>A+B</t>
  </si>
  <si>
    <t>C</t>
  </si>
  <si>
    <t>D</t>
  </si>
  <si>
    <t>A+B-C</t>
  </si>
  <si>
    <t>A+B-D</t>
  </si>
  <si>
    <t>A</t>
  </si>
  <si>
    <t>B</t>
  </si>
  <si>
    <r>
      <t>C</t>
    </r>
    <r>
      <rPr>
        <b/>
        <sz val="10"/>
        <color indexed="8"/>
        <rFont val="Arial"/>
        <family val="2"/>
      </rPr>
      <t>1</t>
    </r>
  </si>
  <si>
    <r>
      <t>C</t>
    </r>
    <r>
      <rPr>
        <b/>
        <sz val="10"/>
        <color indexed="8"/>
        <rFont val="Arial"/>
        <family val="2"/>
      </rPr>
      <t>2</t>
    </r>
  </si>
  <si>
    <t>All estimated revenues minus Program Admin compensation (fixed fee + %):</t>
  </si>
  <si>
    <t>All estimated revenues minus Program Admin compensation (fixed fee only):</t>
  </si>
  <si>
    <t>5 Yr Revenue</t>
  </si>
  <si>
    <t>5 Year Expense</t>
  </si>
  <si>
    <t>Projected Total</t>
  </si>
  <si>
    <t>Annual volume projections:</t>
  </si>
  <si>
    <t>Revenue based solely on a percentage of the Insurer's total program premiums:</t>
  </si>
  <si>
    <t>Enter minimum and maximum ranges and projected annual grow below in yellow cells below as prompted. Projections will calculate below.</t>
  </si>
  <si>
    <t>Attachment A: Itemized Revenue/Cost Proposal</t>
  </si>
  <si>
    <t xml:space="preserve">Enter any combination of A&amp; B in Revenue section below and C or D options in Compensation (or both if offered) in yellow cells below as prompted.
All other cells are locked. If option not proposed or offered at no cost, leave blank. </t>
  </si>
  <si>
    <t>Initial sponsorship fee (year 1) and/or annual marketing fee (years 2-5):</t>
  </si>
  <si>
    <r>
      <t xml:space="preserve">Your projected </t>
    </r>
    <r>
      <rPr>
        <b/>
        <sz val="9"/>
        <color indexed="10"/>
        <rFont val="Arial"/>
        <family val="2"/>
      </rPr>
      <t>maximum</t>
    </r>
    <r>
      <rPr>
        <sz val="9"/>
        <color indexed="8"/>
        <rFont val="Arial"/>
        <family val="2"/>
      </rPr>
      <t xml:space="preserve"> value &gt;&gt;&gt;</t>
    </r>
  </si>
  <si>
    <r>
      <t xml:space="preserve">Based on previous experience with similar associaton programs, what is the projected total </t>
    </r>
    <r>
      <rPr>
        <b/>
        <sz val="9"/>
        <color indexed="10"/>
        <rFont val="Arial"/>
        <family val="2"/>
      </rPr>
      <t>minimum</t>
    </r>
    <r>
      <rPr>
        <sz val="9"/>
        <color indexed="8"/>
        <rFont val="Arial"/>
        <family val="2"/>
      </rPr>
      <t xml:space="preserve"> value of all program premiums to be marketed under your admin &gt;&gt;&gt;</t>
    </r>
  </si>
  <si>
    <r>
      <t>Your annual</t>
    </r>
    <r>
      <rPr>
        <b/>
        <sz val="9"/>
        <color indexed="10"/>
        <rFont val="Arial"/>
        <family val="2"/>
      </rPr>
      <t xml:space="preserve"> %</t>
    </r>
    <r>
      <rPr>
        <sz val="9"/>
        <color indexed="8"/>
        <rFont val="Arial"/>
        <family val="2"/>
      </rPr>
      <t xml:space="preserve"> projected growth  &gt;&gt;&gt;</t>
    </r>
  </si>
  <si>
    <t>Calculations based on averaged estimated policy volume--for proposal scoring only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</si>
</sst>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00_);_(&quot;$&quot;* \(#,##0.00000\);_(&quot;$&quot;* &quot;-&quot;???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i/>
      <sz val="9"/>
      <color indexed="10"/>
      <name val="Calibri"/>
      <family val="2"/>
    </font>
    <font>
      <sz val="9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i/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i/>
      <sz val="9"/>
      <color rgb="FFFF0000"/>
      <name val="Calibri"/>
      <family val="2"/>
    </font>
    <font>
      <sz val="9"/>
      <color rgb="FF00B050"/>
      <name val="Arial"/>
      <family val="2"/>
    </font>
    <font>
      <sz val="11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>
        <color theme="0" tint="-0.0499799996614456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44" fontId="49" fillId="33" borderId="10" xfId="44" applyFont="1" applyFill="1" applyBorder="1" applyAlignment="1" applyProtection="1">
      <alignment vertical="center"/>
      <protection locked="0"/>
    </xf>
    <xf numFmtId="9" fontId="49" fillId="33" borderId="11" xfId="57" applyFont="1" applyFill="1" applyBorder="1" applyAlignment="1" applyProtection="1">
      <alignment vertical="center"/>
      <protection locked="0"/>
    </xf>
    <xf numFmtId="0" fontId="50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50" fillId="34" borderId="0" xfId="0" applyFont="1" applyFill="1" applyAlignment="1" applyProtection="1">
      <alignment vertical="center"/>
      <protection/>
    </xf>
    <xf numFmtId="0" fontId="52" fillId="34" borderId="0" xfId="0" applyFont="1" applyFill="1" applyAlignment="1" applyProtection="1">
      <alignment horizontal="center" vertical="center"/>
      <protection/>
    </xf>
    <xf numFmtId="0" fontId="53" fillId="34" borderId="0" xfId="0" applyFont="1" applyFill="1" applyAlignment="1" applyProtection="1">
      <alignment horizontal="right"/>
      <protection/>
    </xf>
    <xf numFmtId="0" fontId="50" fillId="0" borderId="0" xfId="0" applyFont="1" applyAlignment="1" applyProtection="1">
      <alignment vertical="center"/>
      <protection/>
    </xf>
    <xf numFmtId="0" fontId="50" fillId="34" borderId="0" xfId="0" applyFont="1" applyFill="1" applyAlignment="1" applyProtection="1">
      <alignment/>
      <protection/>
    </xf>
    <xf numFmtId="0" fontId="54" fillId="34" borderId="0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50" fillId="0" borderId="0" xfId="0" applyFont="1" applyAlignment="1" applyProtection="1">
      <alignment/>
      <protection/>
    </xf>
    <xf numFmtId="0" fontId="50" fillId="34" borderId="0" xfId="0" applyFont="1" applyFill="1" applyBorder="1" applyAlignment="1" applyProtection="1">
      <alignment vertical="center"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49" fillId="0" borderId="15" xfId="0" applyFont="1" applyFill="1" applyBorder="1" applyAlignment="1" applyProtection="1">
      <alignment horizontal="left" vertical="center" wrapText="1"/>
      <protection/>
    </xf>
    <xf numFmtId="0" fontId="50" fillId="34" borderId="0" xfId="0" applyFont="1" applyFill="1" applyBorder="1" applyAlignment="1" applyProtection="1">
      <alignment vertical="top"/>
      <protection/>
    </xf>
    <xf numFmtId="0" fontId="54" fillId="34" borderId="0" xfId="0" applyFont="1" applyFill="1" applyBorder="1" applyAlignment="1" applyProtection="1">
      <alignment horizontal="left" vertical="top"/>
      <protection/>
    </xf>
    <xf numFmtId="0" fontId="0" fillId="34" borderId="0" xfId="0" applyFill="1" applyBorder="1" applyAlignment="1" applyProtection="1">
      <alignment horizontal="left" vertical="top"/>
      <protection/>
    </xf>
    <xf numFmtId="0" fontId="50" fillId="34" borderId="0" xfId="0" applyFont="1" applyFill="1" applyAlignment="1" applyProtection="1">
      <alignment vertical="top"/>
      <protection/>
    </xf>
    <xf numFmtId="0" fontId="50" fillId="0" borderId="0" xfId="0" applyFont="1" applyAlignment="1" applyProtection="1">
      <alignment vertical="top"/>
      <protection/>
    </xf>
    <xf numFmtId="0" fontId="51" fillId="34" borderId="0" xfId="0" applyFont="1" applyFill="1" applyBorder="1" applyAlignment="1" applyProtection="1">
      <alignment vertical="top"/>
      <protection/>
    </xf>
    <xf numFmtId="0" fontId="50" fillId="34" borderId="0" xfId="0" applyFont="1" applyFill="1" applyBorder="1" applyAlignment="1" applyProtection="1">
      <alignment horizontal="center" vertical="top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49" fillId="0" borderId="17" xfId="0" applyFont="1" applyFill="1" applyBorder="1" applyAlignment="1" applyProtection="1">
      <alignment horizontal="left" vertical="center" wrapText="1"/>
      <protection/>
    </xf>
    <xf numFmtId="0" fontId="55" fillId="34" borderId="0" xfId="0" applyFont="1" applyFill="1" applyBorder="1" applyAlignment="1" applyProtection="1">
      <alignment horizontal="center" vertical="top"/>
      <protection/>
    </xf>
    <xf numFmtId="0" fontId="50" fillId="34" borderId="0" xfId="0" applyFont="1" applyFill="1" applyAlignment="1" applyProtection="1">
      <alignment horizontal="center" vertical="top" wrapText="1"/>
      <protection/>
    </xf>
    <xf numFmtId="0" fontId="50" fillId="0" borderId="0" xfId="0" applyFont="1" applyAlignment="1" applyProtection="1">
      <alignment horizontal="center" vertical="top" wrapText="1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44" fontId="50" fillId="34" borderId="0" xfId="44" applyFont="1" applyFill="1" applyBorder="1" applyAlignment="1" applyProtection="1">
      <alignment vertical="top"/>
      <protection/>
    </xf>
    <xf numFmtId="44" fontId="0" fillId="34" borderId="0" xfId="44" applyFont="1" applyFill="1" applyBorder="1" applyAlignment="1" applyProtection="1">
      <alignment vertical="top"/>
      <protection/>
    </xf>
    <xf numFmtId="44" fontId="50" fillId="34" borderId="0" xfId="44" applyFont="1" applyFill="1" applyBorder="1" applyAlignment="1" applyProtection="1">
      <alignment horizontal="center" vertical="top"/>
      <protection/>
    </xf>
    <xf numFmtId="44" fontId="50" fillId="34" borderId="0" xfId="0" applyNumberFormat="1" applyFont="1" applyFill="1" applyBorder="1" applyAlignment="1" applyProtection="1">
      <alignment horizontal="center" vertical="top"/>
      <protection/>
    </xf>
    <xf numFmtId="0" fontId="56" fillId="34" borderId="0" xfId="0" applyFont="1" applyFill="1" applyBorder="1" applyAlignment="1" applyProtection="1">
      <alignment vertical="top"/>
      <protection/>
    </xf>
    <xf numFmtId="0" fontId="50" fillId="34" borderId="0" xfId="0" applyFont="1" applyFill="1" applyBorder="1" applyAlignment="1" applyProtection="1">
      <alignment/>
      <protection/>
    </xf>
    <xf numFmtId="44" fontId="50" fillId="34" borderId="0" xfId="0" applyNumberFormat="1" applyFont="1" applyFill="1" applyBorder="1" applyAlignment="1" applyProtection="1">
      <alignment horizontal="center"/>
      <protection/>
    </xf>
    <xf numFmtId="0" fontId="56" fillId="34" borderId="0" xfId="0" applyFont="1" applyFill="1" applyBorder="1" applyAlignment="1" applyProtection="1">
      <alignment/>
      <protection/>
    </xf>
    <xf numFmtId="44" fontId="50" fillId="34" borderId="0" xfId="0" applyNumberFormat="1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vertical="center"/>
      <protection/>
    </xf>
    <xf numFmtId="0" fontId="53" fillId="35" borderId="15" xfId="0" applyFont="1" applyFill="1" applyBorder="1" applyAlignment="1" applyProtection="1">
      <alignment horizontal="center" vertical="center"/>
      <protection/>
    </xf>
    <xf numFmtId="44" fontId="49" fillId="0" borderId="0" xfId="0" applyNumberFormat="1" applyFont="1" applyFill="1" applyBorder="1" applyAlignment="1" applyProtection="1">
      <alignment horizontal="center" vertical="center"/>
      <protection/>
    </xf>
    <xf numFmtId="44" fontId="49" fillId="0" borderId="18" xfId="0" applyNumberFormat="1" applyFont="1" applyFill="1" applyBorder="1" applyAlignment="1" applyProtection="1">
      <alignment horizontal="center" vertical="center"/>
      <protection/>
    </xf>
    <xf numFmtId="170" fontId="49" fillId="0" borderId="0" xfId="0" applyNumberFormat="1" applyFont="1" applyFill="1" applyBorder="1" applyAlignment="1" applyProtection="1">
      <alignment horizontal="center" vertical="center"/>
      <protection/>
    </xf>
    <xf numFmtId="170" fontId="49" fillId="0" borderId="18" xfId="0" applyNumberFormat="1" applyFont="1" applyFill="1" applyBorder="1" applyAlignment="1" applyProtection="1">
      <alignment horizontal="center" vertical="center"/>
      <protection/>
    </xf>
    <xf numFmtId="170" fontId="49" fillId="0" borderId="19" xfId="0" applyNumberFormat="1" applyFont="1" applyFill="1" applyBorder="1" applyAlignment="1" applyProtection="1">
      <alignment horizontal="center" vertical="center"/>
      <protection/>
    </xf>
    <xf numFmtId="170" fontId="49" fillId="0" borderId="20" xfId="0" applyNumberFormat="1" applyFont="1" applyFill="1" applyBorder="1" applyAlignment="1" applyProtection="1">
      <alignment horizontal="center" vertical="center"/>
      <protection/>
    </xf>
    <xf numFmtId="44" fontId="53" fillId="35" borderId="0" xfId="44" applyFont="1" applyFill="1" applyBorder="1" applyAlignment="1" applyProtection="1">
      <alignment horizontal="center" vertical="center"/>
      <protection/>
    </xf>
    <xf numFmtId="44" fontId="53" fillId="36" borderId="0" xfId="44" applyFont="1" applyFill="1" applyBorder="1" applyAlignment="1" applyProtection="1">
      <alignment horizontal="center" vertical="center"/>
      <protection/>
    </xf>
    <xf numFmtId="44" fontId="53" fillId="8" borderId="18" xfId="44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44" fontId="49" fillId="0" borderId="0" xfId="44" applyFont="1" applyFill="1" applyBorder="1" applyAlignment="1" applyProtection="1">
      <alignment horizontal="right" vertical="center"/>
      <protection/>
    </xf>
    <xf numFmtId="44" fontId="53" fillId="0" borderId="18" xfId="44" applyFont="1" applyFill="1" applyBorder="1" applyAlignment="1" applyProtection="1">
      <alignment horizontal="right" vertical="center"/>
      <protection/>
    </xf>
    <xf numFmtId="44" fontId="49" fillId="0" borderId="19" xfId="44" applyFont="1" applyFill="1" applyBorder="1" applyAlignment="1" applyProtection="1">
      <alignment horizontal="right" vertical="center"/>
      <protection/>
    </xf>
    <xf numFmtId="44" fontId="53" fillId="0" borderId="20" xfId="44" applyFont="1" applyFill="1" applyBorder="1" applyAlignment="1" applyProtection="1">
      <alignment horizontal="right" vertical="center"/>
      <protection/>
    </xf>
    <xf numFmtId="44" fontId="55" fillId="34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51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44" fontId="0" fillId="34" borderId="0" xfId="44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44" fontId="0" fillId="34" borderId="0" xfId="44" applyFont="1" applyFill="1" applyBorder="1" applyAlignment="1" applyProtection="1">
      <alignment vertical="center"/>
      <protection/>
    </xf>
    <xf numFmtId="44" fontId="55" fillId="34" borderId="0" xfId="44" applyFont="1" applyFill="1" applyBorder="1" applyAlignment="1" applyProtection="1">
      <alignment horizontal="center" vertical="center"/>
      <protection/>
    </xf>
    <xf numFmtId="0" fontId="36" fillId="34" borderId="0" xfId="0" applyFont="1" applyFill="1" applyBorder="1" applyAlignment="1" applyProtection="1">
      <alignment horizontal="center" vertical="center"/>
      <protection/>
    </xf>
    <xf numFmtId="44" fontId="55" fillId="34" borderId="0" xfId="44" applyFont="1" applyFill="1" applyBorder="1" applyAlignment="1" applyProtection="1">
      <alignment horizontal="center" vertical="top"/>
      <protection/>
    </xf>
    <xf numFmtId="44" fontId="0" fillId="34" borderId="0" xfId="44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 wrapText="1"/>
      <protection/>
    </xf>
    <xf numFmtId="0" fontId="50" fillId="0" borderId="0" xfId="0" applyFont="1" applyAlignment="1" applyProtection="1">
      <alignment wrapText="1"/>
      <protection/>
    </xf>
    <xf numFmtId="44" fontId="50" fillId="34" borderId="0" xfId="44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/>
      <protection/>
    </xf>
    <xf numFmtId="44" fontId="50" fillId="0" borderId="0" xfId="44" applyFont="1" applyBorder="1" applyAlignment="1" applyProtection="1">
      <alignment/>
      <protection/>
    </xf>
    <xf numFmtId="9" fontId="49" fillId="33" borderId="10" xfId="57" applyFont="1" applyFill="1" applyBorder="1" applyAlignment="1" applyProtection="1">
      <alignment vertical="center"/>
      <protection locked="0"/>
    </xf>
    <xf numFmtId="170" fontId="49" fillId="33" borderId="22" xfId="44" applyNumberFormat="1" applyFont="1" applyFill="1" applyBorder="1" applyAlignment="1" applyProtection="1">
      <alignment vertical="center"/>
      <protection locked="0"/>
    </xf>
    <xf numFmtId="0" fontId="51" fillId="37" borderId="13" xfId="0" applyFont="1" applyFill="1" applyBorder="1" applyAlignment="1" applyProtection="1">
      <alignment horizontal="center" vertical="center"/>
      <protection/>
    </xf>
    <xf numFmtId="44" fontId="51" fillId="37" borderId="23" xfId="44" applyFont="1" applyFill="1" applyBorder="1" applyAlignment="1" applyProtection="1">
      <alignment horizontal="center" vertical="center"/>
      <protection/>
    </xf>
    <xf numFmtId="44" fontId="51" fillId="37" borderId="24" xfId="44" applyFont="1" applyFill="1" applyBorder="1" applyAlignment="1" applyProtection="1">
      <alignment horizontal="center" vertical="center"/>
      <protection/>
    </xf>
    <xf numFmtId="9" fontId="49" fillId="33" borderId="25" xfId="57" applyFont="1" applyFill="1" applyBorder="1" applyAlignment="1" applyProtection="1">
      <alignment vertical="center"/>
      <protection locked="0"/>
    </xf>
    <xf numFmtId="9" fontId="49" fillId="33" borderId="26" xfId="57" applyFont="1" applyFill="1" applyBorder="1" applyAlignment="1" applyProtection="1">
      <alignment vertical="center"/>
      <protection locked="0"/>
    </xf>
    <xf numFmtId="170" fontId="49" fillId="33" borderId="27" xfId="44" applyNumberFormat="1" applyFont="1" applyFill="1" applyBorder="1" applyAlignment="1" applyProtection="1">
      <alignment vertical="center"/>
      <protection locked="0"/>
    </xf>
    <xf numFmtId="170" fontId="49" fillId="33" borderId="28" xfId="44" applyNumberFormat="1" applyFont="1" applyFill="1" applyBorder="1" applyAlignment="1" applyProtection="1">
      <alignment horizontal="center" vertical="center"/>
      <protection locked="0"/>
    </xf>
    <xf numFmtId="170" fontId="49" fillId="33" borderId="29" xfId="44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vertical="top"/>
      <protection/>
    </xf>
    <xf numFmtId="170" fontId="58" fillId="33" borderId="22" xfId="44" applyNumberFormat="1" applyFont="1" applyFill="1" applyBorder="1" applyAlignment="1" applyProtection="1">
      <alignment horizontal="center" vertical="center"/>
      <protection locked="0"/>
    </xf>
    <xf numFmtId="170" fontId="58" fillId="33" borderId="22" xfId="44" applyNumberFormat="1" applyFont="1" applyFill="1" applyBorder="1" applyAlignment="1" applyProtection="1">
      <alignment vertical="center"/>
      <protection locked="0"/>
    </xf>
    <xf numFmtId="170" fontId="58" fillId="0" borderId="30" xfId="44" applyNumberFormat="1" applyFont="1" applyFill="1" applyBorder="1" applyAlignment="1" applyProtection="1">
      <alignment horizontal="center" vertical="center"/>
      <protection/>
    </xf>
    <xf numFmtId="170" fontId="58" fillId="0" borderId="31" xfId="44" applyNumberFormat="1" applyFont="1" applyFill="1" applyBorder="1" applyAlignment="1" applyProtection="1">
      <alignment horizontal="center" vertical="center"/>
      <protection/>
    </xf>
    <xf numFmtId="170" fontId="59" fillId="34" borderId="30" xfId="44" applyNumberFormat="1" applyFont="1" applyFill="1" applyBorder="1" applyAlignment="1" applyProtection="1">
      <alignment horizontal="center" vertical="center"/>
      <protection/>
    </xf>
    <xf numFmtId="44" fontId="50" fillId="34" borderId="30" xfId="44" applyFont="1" applyFill="1" applyBorder="1" applyAlignment="1" applyProtection="1">
      <alignment vertical="top"/>
      <protection/>
    </xf>
    <xf numFmtId="44" fontId="0" fillId="34" borderId="30" xfId="44" applyFont="1" applyFill="1" applyBorder="1" applyAlignment="1" applyProtection="1">
      <alignment vertical="top"/>
      <protection/>
    </xf>
    <xf numFmtId="44" fontId="50" fillId="34" borderId="30" xfId="44" applyFont="1" applyFill="1" applyBorder="1" applyAlignment="1" applyProtection="1">
      <alignment horizontal="center" vertical="top"/>
      <protection/>
    </xf>
    <xf numFmtId="44" fontId="50" fillId="34" borderId="31" xfId="44" applyFont="1" applyFill="1" applyBorder="1" applyAlignment="1" applyProtection="1">
      <alignment horizontal="center" vertical="top"/>
      <protection/>
    </xf>
    <xf numFmtId="0" fontId="50" fillId="34" borderId="16" xfId="0" applyFont="1" applyFill="1" applyBorder="1" applyAlignment="1" applyProtection="1">
      <alignment vertical="top" wrapText="1"/>
      <protection/>
    </xf>
    <xf numFmtId="0" fontId="0" fillId="34" borderId="19" xfId="0" applyFill="1" applyBorder="1" applyAlignment="1">
      <alignment wrapText="1"/>
    </xf>
    <xf numFmtId="0" fontId="50" fillId="34" borderId="19" xfId="0" applyFont="1" applyFill="1" applyBorder="1" applyAlignment="1" applyProtection="1">
      <alignment horizontal="center" vertical="top"/>
      <protection/>
    </xf>
    <xf numFmtId="0" fontId="50" fillId="34" borderId="19" xfId="44" applyNumberFormat="1" applyFont="1" applyFill="1" applyBorder="1" applyAlignment="1" applyProtection="1">
      <alignment horizontal="right" vertical="top" wrapText="1"/>
      <protection/>
    </xf>
    <xf numFmtId="44" fontId="0" fillId="34" borderId="19" xfId="44" applyFont="1" applyFill="1" applyBorder="1" applyAlignment="1" applyProtection="1">
      <alignment vertical="top"/>
      <protection/>
    </xf>
    <xf numFmtId="44" fontId="50" fillId="34" borderId="20" xfId="44" applyFont="1" applyFill="1" applyBorder="1" applyAlignment="1" applyProtection="1">
      <alignment horizontal="center" vertical="top"/>
      <protection/>
    </xf>
    <xf numFmtId="44" fontId="49" fillId="33" borderId="22" xfId="44" applyFont="1" applyFill="1" applyBorder="1" applyAlignment="1" applyProtection="1">
      <alignment vertical="center"/>
      <protection locked="0"/>
    </xf>
    <xf numFmtId="44" fontId="49" fillId="33" borderId="27" xfId="44" applyFont="1" applyFill="1" applyBorder="1" applyAlignment="1" applyProtection="1">
      <alignment vertical="center"/>
      <protection locked="0"/>
    </xf>
    <xf numFmtId="2" fontId="58" fillId="33" borderId="27" xfId="57" applyNumberFormat="1" applyFont="1" applyFill="1" applyBorder="1" applyAlignment="1" applyProtection="1">
      <alignment horizontal="center" vertical="center"/>
      <protection locked="0"/>
    </xf>
    <xf numFmtId="0" fontId="50" fillId="34" borderId="0" xfId="44" applyNumberFormat="1" applyFont="1" applyFill="1" applyBorder="1" applyAlignment="1" applyProtection="1">
      <alignment horizontal="left" vertical="center" wrapText="1" indent="2"/>
      <protection/>
    </xf>
    <xf numFmtId="0" fontId="50" fillId="34" borderId="0" xfId="44" applyNumberFormat="1" applyFont="1" applyFill="1" applyBorder="1" applyAlignment="1" applyProtection="1">
      <alignment horizontal="left" vertical="center" wrapText="1" indent="3"/>
      <protection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50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9" fillId="0" borderId="32" xfId="0" applyFon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0" fontId="49" fillId="0" borderId="19" xfId="0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right"/>
    </xf>
    <xf numFmtId="0" fontId="54" fillId="34" borderId="19" xfId="0" applyFont="1" applyFill="1" applyBorder="1" applyAlignment="1" applyProtection="1">
      <alignment horizontal="left" wrapText="1"/>
      <protection/>
    </xf>
    <xf numFmtId="0" fontId="60" fillId="34" borderId="19" xfId="0" applyFont="1" applyFill="1" applyBorder="1" applyAlignment="1" applyProtection="1">
      <alignment horizontal="left" wrapText="1"/>
      <protection/>
    </xf>
    <xf numFmtId="0" fontId="53" fillId="36" borderId="15" xfId="0" applyFont="1" applyFill="1" applyBorder="1" applyAlignment="1" applyProtection="1">
      <alignment horizontal="center" vertical="center"/>
      <protection/>
    </xf>
    <xf numFmtId="0" fontId="53" fillId="36" borderId="17" xfId="0" applyFont="1" applyFill="1" applyBorder="1" applyAlignment="1" applyProtection="1">
      <alignment horizontal="center" vertical="center"/>
      <protection/>
    </xf>
    <xf numFmtId="0" fontId="54" fillId="34" borderId="0" xfId="0" applyFont="1" applyFill="1" applyBorder="1" applyAlignment="1" applyProtection="1">
      <alignment horizontal="left"/>
      <protection/>
    </xf>
    <xf numFmtId="0" fontId="51" fillId="33" borderId="33" xfId="0" applyFont="1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8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3" fillId="35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53" fillId="36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50" fillId="34" borderId="14" xfId="0" applyFont="1" applyFill="1" applyBorder="1" applyAlignment="1" applyProtection="1">
      <alignment horizontal="left" vertical="top" wrapText="1" indent="1"/>
      <protection/>
    </xf>
    <xf numFmtId="0" fontId="0" fillId="0" borderId="0" xfId="0" applyBorder="1" applyAlignment="1">
      <alignment horizontal="left" wrapText="1" indent="1"/>
    </xf>
    <xf numFmtId="0" fontId="61" fillId="34" borderId="12" xfId="0" applyFont="1" applyFill="1" applyBorder="1" applyAlignment="1" applyProtection="1">
      <alignment vertical="top"/>
      <protection/>
    </xf>
    <xf numFmtId="0" fontId="62" fillId="0" borderId="3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D3" sqref="D3:H3"/>
    </sheetView>
  </sheetViews>
  <sheetFormatPr defaultColWidth="9.140625" defaultRowHeight="15"/>
  <cols>
    <col min="1" max="1" width="3.8515625" style="5" customWidth="1"/>
    <col min="2" max="2" width="10.421875" style="75" customWidth="1"/>
    <col min="3" max="3" width="41.7109375" style="76" customWidth="1"/>
    <col min="4" max="4" width="15.28125" style="76" customWidth="1"/>
    <col min="5" max="8" width="15.28125" style="77" customWidth="1"/>
    <col min="9" max="9" width="4.57421875" style="76" customWidth="1"/>
    <col min="10" max="10" width="73.8515625" style="76" customWidth="1"/>
    <col min="11" max="16384" width="9.140625" style="5" customWidth="1"/>
  </cols>
  <sheetData>
    <row r="1" spans="1:13" ht="15.75">
      <c r="A1" s="3"/>
      <c r="B1" s="124" t="s">
        <v>28</v>
      </c>
      <c r="C1" s="125"/>
      <c r="D1" s="125"/>
      <c r="E1" s="125"/>
      <c r="F1" s="125"/>
      <c r="G1" s="125"/>
      <c r="H1" s="125"/>
      <c r="I1" s="4"/>
      <c r="J1" s="4"/>
      <c r="K1" s="3"/>
      <c r="L1" s="3"/>
      <c r="M1" s="3"/>
    </row>
    <row r="2" spans="1:13" ht="15.75">
      <c r="A2" s="111"/>
      <c r="B2" s="112"/>
      <c r="C2" s="112"/>
      <c r="D2" s="112"/>
      <c r="E2" s="112"/>
      <c r="F2" s="112"/>
      <c r="G2" s="112"/>
      <c r="H2" s="112"/>
      <c r="I2" s="4"/>
      <c r="J2" s="4"/>
      <c r="K2" s="3"/>
      <c r="L2" s="3"/>
      <c r="M2" s="3"/>
    </row>
    <row r="3" spans="1:13" s="9" customFormat="1" ht="28.5" customHeight="1">
      <c r="A3" s="6"/>
      <c r="B3" s="7"/>
      <c r="C3" s="8" t="s">
        <v>9</v>
      </c>
      <c r="D3" s="122"/>
      <c r="E3" s="122"/>
      <c r="F3" s="122"/>
      <c r="G3" s="122"/>
      <c r="H3" s="123"/>
      <c r="I3" s="11"/>
      <c r="J3" s="12"/>
      <c r="K3" s="6"/>
      <c r="L3" s="6"/>
      <c r="M3" s="6"/>
    </row>
    <row r="4" spans="1:13" s="13" customFormat="1" ht="33.75" customHeight="1" thickBot="1">
      <c r="A4" s="10"/>
      <c r="B4" s="117" t="s">
        <v>29</v>
      </c>
      <c r="C4" s="118"/>
      <c r="D4" s="118"/>
      <c r="E4" s="118"/>
      <c r="F4" s="118"/>
      <c r="G4" s="118"/>
      <c r="H4" s="118"/>
      <c r="I4" s="11"/>
      <c r="J4" s="12"/>
      <c r="K4" s="10"/>
      <c r="L4" s="10"/>
      <c r="M4" s="10"/>
    </row>
    <row r="5" spans="1:13" s="9" customFormat="1" ht="21" customHeight="1">
      <c r="A5" s="14"/>
      <c r="B5" s="15"/>
      <c r="C5" s="16"/>
      <c r="D5" s="80" t="s">
        <v>0</v>
      </c>
      <c r="E5" s="81" t="s">
        <v>1</v>
      </c>
      <c r="F5" s="81" t="s">
        <v>2</v>
      </c>
      <c r="G5" s="81" t="s">
        <v>3</v>
      </c>
      <c r="H5" s="82" t="s">
        <v>4</v>
      </c>
      <c r="I5" s="11"/>
      <c r="J5" s="17"/>
      <c r="K5" s="6"/>
      <c r="L5" s="6"/>
      <c r="M5" s="6"/>
    </row>
    <row r="6" spans="1:13" s="9" customFormat="1" ht="18" customHeight="1">
      <c r="A6" s="14"/>
      <c r="B6" s="128" t="s">
        <v>5</v>
      </c>
      <c r="C6" s="129"/>
      <c r="D6" s="129"/>
      <c r="E6" s="129"/>
      <c r="F6" s="129"/>
      <c r="G6" s="129"/>
      <c r="H6" s="130"/>
      <c r="I6" s="11"/>
      <c r="J6" s="17"/>
      <c r="K6" s="6"/>
      <c r="L6" s="6"/>
      <c r="M6" s="6"/>
    </row>
    <row r="7" spans="1:13" s="9" customFormat="1" ht="30" customHeight="1">
      <c r="A7" s="14"/>
      <c r="B7" s="18" t="s">
        <v>16</v>
      </c>
      <c r="C7" s="19" t="s">
        <v>30</v>
      </c>
      <c r="D7" s="1"/>
      <c r="E7" s="104"/>
      <c r="F7" s="104"/>
      <c r="G7" s="104"/>
      <c r="H7" s="105"/>
      <c r="I7" s="11"/>
      <c r="J7" s="17"/>
      <c r="K7" s="6"/>
      <c r="L7" s="6"/>
      <c r="M7" s="6"/>
    </row>
    <row r="8" spans="1:13" s="24" customFormat="1" ht="30" customHeight="1">
      <c r="A8" s="20"/>
      <c r="B8" s="18" t="s">
        <v>17</v>
      </c>
      <c r="C8" s="19" t="s">
        <v>26</v>
      </c>
      <c r="D8" s="2"/>
      <c r="E8" s="2"/>
      <c r="F8" s="2"/>
      <c r="G8" s="2"/>
      <c r="H8" s="83"/>
      <c r="I8" s="21"/>
      <c r="J8" s="22"/>
      <c r="K8" s="23"/>
      <c r="L8" s="23"/>
      <c r="M8" s="23"/>
    </row>
    <row r="9" spans="1:13" s="24" customFormat="1" ht="18" customHeight="1">
      <c r="A9" s="20"/>
      <c r="B9" s="131" t="s">
        <v>6</v>
      </c>
      <c r="C9" s="132"/>
      <c r="D9" s="132"/>
      <c r="E9" s="132"/>
      <c r="F9" s="132"/>
      <c r="G9" s="132"/>
      <c r="H9" s="133"/>
      <c r="I9" s="21"/>
      <c r="J9" s="22"/>
      <c r="K9" s="23"/>
      <c r="L9" s="23"/>
      <c r="M9" s="23"/>
    </row>
    <row r="10" spans="1:13" s="24" customFormat="1" ht="30" customHeight="1">
      <c r="A10" s="20"/>
      <c r="B10" s="18" t="s">
        <v>18</v>
      </c>
      <c r="C10" s="19" t="s">
        <v>8</v>
      </c>
      <c r="D10" s="78"/>
      <c r="E10" s="78"/>
      <c r="F10" s="78"/>
      <c r="G10" s="78"/>
      <c r="H10" s="84"/>
      <c r="I10" s="25"/>
      <c r="J10" s="20"/>
      <c r="K10" s="23"/>
      <c r="L10" s="23"/>
      <c r="M10" s="23"/>
    </row>
    <row r="11" spans="1:13" s="24" customFormat="1" ht="30" customHeight="1">
      <c r="A11" s="20"/>
      <c r="B11" s="18" t="s">
        <v>19</v>
      </c>
      <c r="C11" s="19" t="s">
        <v>7</v>
      </c>
      <c r="D11" s="79"/>
      <c r="E11" s="79"/>
      <c r="F11" s="79"/>
      <c r="G11" s="79"/>
      <c r="H11" s="85"/>
      <c r="I11" s="25"/>
      <c r="J11" s="20"/>
      <c r="K11" s="23"/>
      <c r="L11" s="23"/>
      <c r="M11" s="23"/>
    </row>
    <row r="12" spans="1:13" s="31" customFormat="1" ht="30" customHeight="1" thickBot="1">
      <c r="A12" s="26"/>
      <c r="B12" s="27" t="s">
        <v>13</v>
      </c>
      <c r="C12" s="28" t="s">
        <v>10</v>
      </c>
      <c r="D12" s="86"/>
      <c r="E12" s="86"/>
      <c r="F12" s="86"/>
      <c r="G12" s="86"/>
      <c r="H12" s="87"/>
      <c r="I12" s="29"/>
      <c r="J12" s="29"/>
      <c r="K12" s="30"/>
      <c r="L12" s="30"/>
      <c r="M12" s="30"/>
    </row>
    <row r="13" spans="1:13" s="24" customFormat="1" ht="11.25" customHeight="1">
      <c r="A13" s="20"/>
      <c r="B13" s="32"/>
      <c r="C13" s="23"/>
      <c r="D13" s="26"/>
      <c r="E13" s="33"/>
      <c r="F13" s="34"/>
      <c r="G13" s="35"/>
      <c r="H13" s="35"/>
      <c r="I13" s="36"/>
      <c r="J13" s="37"/>
      <c r="K13" s="23"/>
      <c r="L13" s="23"/>
      <c r="M13" s="23"/>
    </row>
    <row r="14" spans="1:13" s="13" customFormat="1" ht="20.25" customHeight="1" thickBot="1">
      <c r="A14" s="10"/>
      <c r="B14" s="117" t="s">
        <v>27</v>
      </c>
      <c r="C14" s="118"/>
      <c r="D14" s="118"/>
      <c r="E14" s="118"/>
      <c r="F14" s="118"/>
      <c r="G14" s="118"/>
      <c r="H14" s="118"/>
      <c r="I14" s="11"/>
      <c r="J14" s="12"/>
      <c r="K14" s="10"/>
      <c r="L14" s="10"/>
      <c r="M14" s="10"/>
    </row>
    <row r="15" spans="1:13" s="24" customFormat="1" ht="10.5" customHeight="1">
      <c r="A15" s="20"/>
      <c r="B15" s="136"/>
      <c r="C15" s="137"/>
      <c r="D15" s="93"/>
      <c r="E15" s="94"/>
      <c r="F15" s="95"/>
      <c r="G15" s="96"/>
      <c r="H15" s="97"/>
      <c r="I15" s="36"/>
      <c r="J15" s="37"/>
      <c r="K15" s="23"/>
      <c r="L15" s="23"/>
      <c r="M15" s="23"/>
    </row>
    <row r="16" spans="1:13" s="24" customFormat="1" ht="39.75" customHeight="1">
      <c r="A16" s="20"/>
      <c r="B16" s="134" t="s">
        <v>32</v>
      </c>
      <c r="C16" s="135"/>
      <c r="D16" s="89"/>
      <c r="E16" s="107" t="s">
        <v>31</v>
      </c>
      <c r="F16" s="90"/>
      <c r="G16" s="108" t="s">
        <v>33</v>
      </c>
      <c r="H16" s="106"/>
      <c r="I16" s="36"/>
      <c r="J16" s="37"/>
      <c r="K16" s="23"/>
      <c r="L16" s="23"/>
      <c r="M16" s="23"/>
    </row>
    <row r="17" spans="1:10" s="88" customFormat="1" ht="8.25" customHeight="1" thickBot="1">
      <c r="A17" s="20"/>
      <c r="B17" s="98"/>
      <c r="C17" s="99"/>
      <c r="D17" s="100"/>
      <c r="E17" s="101"/>
      <c r="F17" s="102"/>
      <c r="G17" s="101"/>
      <c r="H17" s="103"/>
      <c r="I17" s="36"/>
      <c r="J17" s="37"/>
    </row>
    <row r="18" spans="1:13" s="13" customFormat="1" ht="21" customHeight="1" thickBot="1">
      <c r="A18" s="38"/>
      <c r="B18" s="121" t="s">
        <v>34</v>
      </c>
      <c r="C18" s="112"/>
      <c r="D18" s="112"/>
      <c r="E18" s="112"/>
      <c r="F18" s="112"/>
      <c r="G18" s="112"/>
      <c r="H18" s="112"/>
      <c r="I18" s="39"/>
      <c r="J18" s="40"/>
      <c r="K18" s="10"/>
      <c r="L18" s="10"/>
      <c r="M18" s="10"/>
    </row>
    <row r="19" spans="1:13" ht="30" customHeight="1">
      <c r="A19" s="38"/>
      <c r="B19" s="126" t="s">
        <v>25</v>
      </c>
      <c r="C19" s="127"/>
      <c r="D19" s="91" t="e">
        <f>AVERAGE($D$16,$F$16)</f>
        <v>#DIV/0!</v>
      </c>
      <c r="E19" s="91" t="e">
        <f>AVERAGE($D$16,$F$16)*$H$16</f>
        <v>#DIV/0!</v>
      </c>
      <c r="F19" s="91" t="e">
        <f>E19*$H$16</f>
        <v>#DIV/0!</v>
      </c>
      <c r="G19" s="91" t="e">
        <f>F19*$H$16</f>
        <v>#DIV/0!</v>
      </c>
      <c r="H19" s="92" t="e">
        <f>G19*$H$16</f>
        <v>#DIV/0!</v>
      </c>
      <c r="I19" s="41"/>
      <c r="J19" s="42"/>
      <c r="K19" s="3"/>
      <c r="L19" s="3"/>
      <c r="M19" s="3"/>
    </row>
    <row r="20" spans="1:13" ht="30" customHeight="1">
      <c r="A20" s="38"/>
      <c r="B20" s="18" t="s">
        <v>11</v>
      </c>
      <c r="C20" s="43" t="s">
        <v>5</v>
      </c>
      <c r="D20" s="44" t="e">
        <f>D7+(D19*D8)</f>
        <v>#DIV/0!</v>
      </c>
      <c r="E20" s="44" t="e">
        <f>E7+(E19*E8)</f>
        <v>#DIV/0!</v>
      </c>
      <c r="F20" s="44" t="e">
        <f>F7+(F19*F8)</f>
        <v>#DIV/0!</v>
      </c>
      <c r="G20" s="44" t="e">
        <f>G7+(G19*G8)</f>
        <v>#DIV/0!</v>
      </c>
      <c r="H20" s="45" t="e">
        <f>H7+(H19*H8)</f>
        <v>#DIV/0!</v>
      </c>
      <c r="I20" s="41"/>
      <c r="J20" s="42"/>
      <c r="K20" s="3"/>
      <c r="L20" s="3"/>
      <c r="M20" s="3"/>
    </row>
    <row r="21" spans="1:13" ht="30" customHeight="1">
      <c r="A21" s="38"/>
      <c r="B21" s="18" t="s">
        <v>12</v>
      </c>
      <c r="C21" s="119" t="s">
        <v>6</v>
      </c>
      <c r="D21" s="46" t="e">
        <f>(D19*D10)+D11</f>
        <v>#DIV/0!</v>
      </c>
      <c r="E21" s="46" t="e">
        <f>(E19*E10)+E11</f>
        <v>#DIV/0!</v>
      </c>
      <c r="F21" s="46" t="e">
        <f>(F19*F10)+F11</f>
        <v>#DIV/0!</v>
      </c>
      <c r="G21" s="46" t="e">
        <f>(G19*G10)+G11</f>
        <v>#DIV/0!</v>
      </c>
      <c r="H21" s="47" t="e">
        <f>(H19*H10)+H11</f>
        <v>#DIV/0!</v>
      </c>
      <c r="I21" s="41"/>
      <c r="J21" s="42"/>
      <c r="K21" s="3"/>
      <c r="L21" s="3"/>
      <c r="M21" s="3"/>
    </row>
    <row r="22" spans="1:13" ht="30" customHeight="1" thickBot="1">
      <c r="A22" s="38"/>
      <c r="B22" s="27" t="s">
        <v>13</v>
      </c>
      <c r="C22" s="120"/>
      <c r="D22" s="48">
        <f>D12</f>
        <v>0</v>
      </c>
      <c r="E22" s="48">
        <f>E12</f>
        <v>0</v>
      </c>
      <c r="F22" s="48">
        <f>F12</f>
        <v>0</v>
      </c>
      <c r="G22" s="48">
        <f>G12</f>
        <v>0</v>
      </c>
      <c r="H22" s="49">
        <f>H12</f>
        <v>0</v>
      </c>
      <c r="I22" s="41"/>
      <c r="J22" s="42"/>
      <c r="K22" s="3"/>
      <c r="L22" s="3"/>
      <c r="M22" s="3"/>
    </row>
    <row r="23" spans="1:13" ht="30" customHeight="1" thickBot="1">
      <c r="A23" s="38"/>
      <c r="B23" s="109"/>
      <c r="C23" s="110"/>
      <c r="D23" s="110"/>
      <c r="E23" s="110"/>
      <c r="F23" s="50" t="s">
        <v>22</v>
      </c>
      <c r="G23" s="51" t="s">
        <v>23</v>
      </c>
      <c r="H23" s="52" t="s">
        <v>24</v>
      </c>
      <c r="I23" s="41"/>
      <c r="J23" s="42"/>
      <c r="K23" s="3"/>
      <c r="L23" s="3"/>
      <c r="M23" s="3"/>
    </row>
    <row r="24" spans="1:13" ht="30" customHeight="1">
      <c r="A24" s="38"/>
      <c r="B24" s="53" t="s">
        <v>14</v>
      </c>
      <c r="C24" s="113" t="s">
        <v>20</v>
      </c>
      <c r="D24" s="114"/>
      <c r="E24" s="114"/>
      <c r="F24" s="54" t="e">
        <f>SUM(D20:H20)</f>
        <v>#DIV/0!</v>
      </c>
      <c r="G24" s="54" t="e">
        <f>SUM(D21:H21)</f>
        <v>#DIV/0!</v>
      </c>
      <c r="H24" s="55" t="e">
        <f>F24-G24</f>
        <v>#DIV/0!</v>
      </c>
      <c r="I24" s="41"/>
      <c r="J24" s="42"/>
      <c r="K24" s="3"/>
      <c r="L24" s="3"/>
      <c r="M24" s="3"/>
    </row>
    <row r="25" spans="1:13" ht="30" customHeight="1" thickBot="1">
      <c r="A25" s="38"/>
      <c r="B25" s="27" t="s">
        <v>15</v>
      </c>
      <c r="C25" s="115" t="s">
        <v>21</v>
      </c>
      <c r="D25" s="116"/>
      <c r="E25" s="116"/>
      <c r="F25" s="56" t="e">
        <f>SUM(D20:H20)</f>
        <v>#DIV/0!</v>
      </c>
      <c r="G25" s="56">
        <f>SUM(D22:H22)</f>
        <v>0</v>
      </c>
      <c r="H25" s="57" t="e">
        <f>F25-G25</f>
        <v>#DIV/0!</v>
      </c>
      <c r="I25" s="58"/>
      <c r="J25" s="38"/>
      <c r="K25" s="3"/>
      <c r="L25" s="3"/>
      <c r="M25" s="3"/>
    </row>
    <row r="26" spans="1:13" ht="18">
      <c r="A26" s="38"/>
      <c r="B26" s="32"/>
      <c r="C26" s="20"/>
      <c r="D26" s="59"/>
      <c r="E26" s="34"/>
      <c r="F26" s="34"/>
      <c r="G26" s="34"/>
      <c r="H26" s="34"/>
      <c r="I26" s="59"/>
      <c r="J26" s="38"/>
      <c r="K26" s="3"/>
      <c r="L26" s="3"/>
      <c r="M26" s="3"/>
    </row>
    <row r="27" spans="1:13" ht="18">
      <c r="A27" s="38"/>
      <c r="B27" s="32"/>
      <c r="C27" s="60"/>
      <c r="D27" s="61"/>
      <c r="E27" s="62"/>
      <c r="F27" s="62"/>
      <c r="G27" s="62"/>
      <c r="H27" s="62"/>
      <c r="I27" s="61"/>
      <c r="J27" s="38"/>
      <c r="K27" s="3"/>
      <c r="L27" s="3"/>
      <c r="M27" s="3"/>
    </row>
    <row r="28" spans="1:13" ht="12" customHeight="1">
      <c r="A28" s="38"/>
      <c r="B28" s="32"/>
      <c r="C28" s="63"/>
      <c r="D28" s="64"/>
      <c r="E28" s="65"/>
      <c r="F28" s="65"/>
      <c r="G28" s="65"/>
      <c r="H28" s="66"/>
      <c r="I28" s="64"/>
      <c r="J28" s="64"/>
      <c r="K28" s="3"/>
      <c r="L28" s="3"/>
      <c r="M28" s="3"/>
    </row>
    <row r="29" spans="1:13" s="73" customFormat="1" ht="18">
      <c r="A29" s="38"/>
      <c r="B29" s="32"/>
      <c r="C29" s="67"/>
      <c r="D29" s="29"/>
      <c r="E29" s="68"/>
      <c r="F29" s="68"/>
      <c r="G29" s="68"/>
      <c r="H29" s="69"/>
      <c r="I29" s="70"/>
      <c r="J29" s="71"/>
      <c r="K29" s="72"/>
      <c r="L29" s="72"/>
      <c r="M29" s="72"/>
    </row>
    <row r="30" spans="1:13" ht="24" customHeight="1">
      <c r="A30" s="38"/>
      <c r="B30" s="32"/>
      <c r="C30" s="14"/>
      <c r="D30" s="74"/>
      <c r="E30" s="74"/>
      <c r="F30" s="74"/>
      <c r="G30" s="74"/>
      <c r="H30" s="74"/>
      <c r="I30" s="74"/>
      <c r="J30" s="42"/>
      <c r="K30" s="3"/>
      <c r="L30" s="3"/>
      <c r="M30" s="3"/>
    </row>
    <row r="31" spans="1:13" ht="24" customHeight="1">
      <c r="A31" s="38"/>
      <c r="B31" s="32"/>
      <c r="C31" s="14"/>
      <c r="D31" s="74"/>
      <c r="E31" s="74"/>
      <c r="F31" s="74"/>
      <c r="G31" s="74"/>
      <c r="H31" s="74"/>
      <c r="I31" s="74"/>
      <c r="J31" s="42"/>
      <c r="K31" s="3"/>
      <c r="L31" s="3"/>
      <c r="M31" s="3"/>
    </row>
    <row r="32" spans="1:13" ht="24" customHeight="1">
      <c r="A32" s="38"/>
      <c r="B32" s="32"/>
      <c r="C32" s="14"/>
      <c r="D32" s="74"/>
      <c r="E32" s="74"/>
      <c r="F32" s="74"/>
      <c r="G32" s="74"/>
      <c r="H32" s="74"/>
      <c r="I32" s="74"/>
      <c r="J32" s="42"/>
      <c r="K32" s="3"/>
      <c r="L32" s="3"/>
      <c r="M32" s="3"/>
    </row>
  </sheetData>
  <sheetProtection password="CF3B" sheet="1"/>
  <mergeCells count="15">
    <mergeCell ref="B1:H1"/>
    <mergeCell ref="B19:C19"/>
    <mergeCell ref="B6:H6"/>
    <mergeCell ref="B9:H9"/>
    <mergeCell ref="B16:C16"/>
    <mergeCell ref="B15:C15"/>
    <mergeCell ref="B23:E23"/>
    <mergeCell ref="A2:H2"/>
    <mergeCell ref="C24:E24"/>
    <mergeCell ref="C25:E25"/>
    <mergeCell ref="B14:H14"/>
    <mergeCell ref="C21:C22"/>
    <mergeCell ref="B4:H4"/>
    <mergeCell ref="B18:H18"/>
    <mergeCell ref="D3:H3"/>
  </mergeCells>
  <conditionalFormatting sqref="D19:H21">
    <cfRule type="containsErrors" priority="3" dxfId="2" stopIfTrue="1">
      <formula>ISERROR(D19)</formula>
    </cfRule>
  </conditionalFormatting>
  <conditionalFormatting sqref="F24:H25">
    <cfRule type="containsErrors" priority="1" dxfId="2" stopIfTrue="1">
      <formula>ISERROR(F24)</formula>
    </cfRule>
  </conditionalFormatting>
  <dataValidations count="5">
    <dataValidation allowBlank="1" showInputMessage="1" showErrorMessage="1" prompt="Enter projected total value of premiums sold" sqref="D19:H19"/>
    <dataValidation allowBlank="1" showInputMessage="1" showErrorMessage="1" prompt="Enter percentage of total premiums sold" sqref="D8:H8 D10:H10"/>
    <dataValidation allowBlank="1" showInputMessage="1" showErrorMessage="1" prompt="Enter fixed fee amount" sqref="D11:H12"/>
    <dataValidation allowBlank="1" showInputMessage="1" showErrorMessage="1" prompt="Enter additional start-up amount" sqref="D7"/>
    <dataValidation allowBlank="1" showInputMessage="1" showErrorMessage="1" prompt="i.e., enter 1.02 for 2% projected growth" sqref="H16"/>
  </dataValidations>
  <printOptions gridLines="1"/>
  <pageMargins left="0.41" right="0.25" top="0.17" bottom="0.17" header="0.17" footer="0.22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Mazer</dc:creator>
  <cp:keywords/>
  <dc:description/>
  <cp:lastModifiedBy>conovera</cp:lastModifiedBy>
  <cp:lastPrinted>2011-09-08T17:56:34Z</cp:lastPrinted>
  <dcterms:created xsi:type="dcterms:W3CDTF">2011-05-19T22:28:01Z</dcterms:created>
  <dcterms:modified xsi:type="dcterms:W3CDTF">2011-09-08T22:12:03Z</dcterms:modified>
  <cp:category/>
  <cp:version/>
  <cp:contentType/>
  <cp:contentStatus/>
</cp:coreProperties>
</file>