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1640" activeTab="0"/>
  </bookViews>
  <sheets>
    <sheet name="Sheet1" sheetId="1" r:id="rId1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<sst xmlns="http://schemas.openxmlformats.org/spreadsheetml/2006/main" count="32" uniqueCount="31">
  <si>
    <t>Position Classification Group</t>
  </si>
  <si>
    <t>FOR PROPOSAL EVALUATION AND SCORING ONLY</t>
  </si>
  <si>
    <t>Needed for developer-to-airport + airport-to-client x 2</t>
  </si>
  <si>
    <t>Needed only for local transit</t>
  </si>
  <si>
    <t>Vendor Name:</t>
  </si>
  <si>
    <t>Bidders must complete yellow shaded cells below and submit electronically in .xls format to andrew.conover@calbar.ca.gov. Hours and calculations shown are estimates only and subject to change. Consultants will be compensated per time and materials agreement. Training costs are fixed. *Travel reimbursements not to exceed meal and lodging limits per Attachment C.</t>
  </si>
  <si>
    <t>Attachment A: Itemized Cost Proposal</t>
  </si>
  <si>
    <t>Iseries Support</t>
  </si>
  <si>
    <t>Maintenance</t>
  </si>
  <si>
    <t>Proactive Maintenance</t>
  </si>
  <si>
    <t>Reactive Maintenance</t>
  </si>
  <si>
    <t>Additional Tasks</t>
  </si>
  <si>
    <t>Enter hourly bill rates below</t>
  </si>
  <si>
    <t>BRMS Support</t>
  </si>
  <si>
    <t>Help Systems Robot Support</t>
  </si>
  <si>
    <t>Content Manager</t>
  </si>
  <si>
    <t>Vision Replication</t>
  </si>
  <si>
    <t>Upgrade/Project Support</t>
  </si>
  <si>
    <t xml:space="preserve"> </t>
  </si>
  <si>
    <t>Estimated Additional Tasks (Annual Hours)</t>
  </si>
  <si>
    <t>Enter annual hours below:</t>
  </si>
  <si>
    <t>or flat rate :</t>
  </si>
  <si>
    <t>Hourly Rate</t>
  </si>
  <si>
    <t>Senior Iseries Support</t>
  </si>
  <si>
    <t>Iseries Operator</t>
  </si>
  <si>
    <t>Remote/Home Office Location (city/state)</t>
  </si>
  <si>
    <t>Estimated Proactive Maintenance  by Position Classification:</t>
  </si>
  <si>
    <t>Estimated Reactive Maintenance  by Position Classification:</t>
  </si>
  <si>
    <t>Estimated Additional Task Cost</t>
  </si>
  <si>
    <t>Subtotals by Category (Annual)</t>
  </si>
  <si>
    <t>CALCULATED GRAND TOTAL (3 YR)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</si>
</sst>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_);\(0.00000000000000000000\)"/>
  </numFmts>
  <fonts count="7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52"/>
      <name val="Arial"/>
      <family val="2"/>
    </font>
    <font>
      <sz val="10"/>
      <color indexed="2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30"/>
      <name val="Arial"/>
      <family val="2"/>
    </font>
    <font>
      <sz val="14"/>
      <color indexed="8"/>
      <name val="Arial"/>
      <family val="2"/>
    </font>
    <font>
      <b/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i/>
      <sz val="8"/>
      <color rgb="FFFF9900"/>
      <name val="Arial"/>
      <family val="2"/>
    </font>
    <font>
      <sz val="10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FF99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 wrapText="1"/>
      <protection/>
    </xf>
    <xf numFmtId="1" fontId="0" fillId="33" borderId="0" xfId="0" applyNumberFormat="1" applyFill="1" applyBorder="1" applyAlignment="1" applyProtection="1">
      <alignment horizontal="right" vertical="center" indent="1"/>
      <protection/>
    </xf>
    <xf numFmtId="1" fontId="56" fillId="33" borderId="0" xfId="0" applyNumberFormat="1" applyFont="1" applyFill="1" applyAlignment="1" applyProtection="1">
      <alignment horizontal="right" vertical="center" indent="1"/>
      <protection/>
    </xf>
    <xf numFmtId="0" fontId="0" fillId="33" borderId="0" xfId="0" applyFill="1" applyAlignment="1" applyProtection="1">
      <alignment horizontal="right" vertical="center" wrapText="1" indent="1"/>
      <protection/>
    </xf>
    <xf numFmtId="0" fontId="58" fillId="33" borderId="0" xfId="0" applyFont="1" applyFill="1" applyAlignment="1" applyProtection="1">
      <alignment horizontal="right" vertical="center"/>
      <protection/>
    </xf>
    <xf numFmtId="1" fontId="0" fillId="33" borderId="0" xfId="0" applyNumberFormat="1" applyFill="1" applyBorder="1" applyAlignment="1" applyProtection="1">
      <alignment horizontal="left" vertical="center" indent="1"/>
      <protection/>
    </xf>
    <xf numFmtId="0" fontId="59" fillId="0" borderId="0" xfId="0" applyFont="1" applyAlignment="1" applyProtection="1">
      <alignment vertical="center"/>
      <protection/>
    </xf>
    <xf numFmtId="1" fontId="56" fillId="33" borderId="0" xfId="0" applyNumberFormat="1" applyFont="1" applyFill="1" applyBorder="1" applyAlignment="1" applyProtection="1">
      <alignment horizontal="right" vertical="center" indent="1"/>
      <protection/>
    </xf>
    <xf numFmtId="44" fontId="0" fillId="33" borderId="10" xfId="44" applyFont="1" applyFill="1" applyBorder="1" applyAlignment="1" applyProtection="1">
      <alignment horizontal="right" vertical="center" indent="1"/>
      <protection/>
    </xf>
    <xf numFmtId="44" fontId="0" fillId="33" borderId="0" xfId="44" applyFont="1" applyFill="1" applyBorder="1" applyAlignment="1" applyProtection="1">
      <alignment horizontal="right" vertical="center" indent="1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44" fontId="0" fillId="33" borderId="0" xfId="0" applyNumberFormat="1" applyFill="1" applyBorder="1" applyAlignment="1" applyProtection="1">
      <alignment vertical="center"/>
      <protection/>
    </xf>
    <xf numFmtId="44" fontId="56" fillId="33" borderId="0" xfId="44" applyFont="1" applyFill="1" applyBorder="1" applyAlignment="1" applyProtection="1">
      <alignment horizontal="right" vertical="center" indent="1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60" fillId="33" borderId="0" xfId="0" applyNumberFormat="1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61" fillId="33" borderId="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9" fontId="0" fillId="33" borderId="0" xfId="57" applyFont="1" applyFill="1" applyBorder="1" applyAlignment="1" applyProtection="1">
      <alignment vertical="center"/>
      <protection/>
    </xf>
    <xf numFmtId="9" fontId="0" fillId="33" borderId="0" xfId="0" applyNumberFormat="1" applyFill="1" applyBorder="1" applyAlignment="1" applyProtection="1">
      <alignment vertical="center"/>
      <protection/>
    </xf>
    <xf numFmtId="2" fontId="0" fillId="33" borderId="0" xfId="0" applyNumberFormat="1" applyFill="1" applyBorder="1" applyAlignment="1" applyProtection="1">
      <alignment vertical="center"/>
      <protection/>
    </xf>
    <xf numFmtId="44" fontId="6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44" fontId="0" fillId="32" borderId="11" xfId="44" applyFont="1" applyFill="1" applyBorder="1" applyAlignment="1" applyProtection="1">
      <alignment horizontal="right" vertical="center" indent="1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right" vertical="center"/>
      <protection/>
    </xf>
    <xf numFmtId="1" fontId="0" fillId="33" borderId="0" xfId="0" applyNumberFormat="1" applyFill="1" applyBorder="1" applyAlignment="1" applyProtection="1">
      <alignment vertical="top"/>
      <protection/>
    </xf>
    <xf numFmtId="0" fontId="60" fillId="33" borderId="0" xfId="0" applyFont="1" applyFill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56" fillId="33" borderId="0" xfId="0" applyFont="1" applyFill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2" borderId="11" xfId="0" applyNumberFormat="1" applyFill="1" applyBorder="1" applyAlignment="1" applyProtection="1">
      <alignment horizontal="left" vertical="center" indent="1"/>
      <protection locked="0"/>
    </xf>
    <xf numFmtId="0" fontId="0" fillId="32" borderId="11" xfId="44" applyNumberFormat="1" applyFont="1" applyFill="1" applyBorder="1" applyAlignment="1" applyProtection="1">
      <alignment horizontal="left" vertical="center" indent="1"/>
      <protection locked="0"/>
    </xf>
    <xf numFmtId="44" fontId="0" fillId="32" borderId="11" xfId="44" applyFont="1" applyFill="1" applyBorder="1" applyAlignment="1" applyProtection="1">
      <alignment horizontal="left" vertical="center" indent="1"/>
      <protection locked="0"/>
    </xf>
    <xf numFmtId="0" fontId="65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horizontal="center" vertical="center" wrapText="1"/>
      <protection/>
    </xf>
    <xf numFmtId="49" fontId="0" fillId="32" borderId="11" xfId="44" applyNumberFormat="1" applyFont="1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vertical="center" indent="1"/>
      <protection/>
    </xf>
    <xf numFmtId="0" fontId="65" fillId="33" borderId="0" xfId="0" applyFont="1" applyFill="1" applyBorder="1" applyAlignment="1" applyProtection="1">
      <alignment horizontal="left" vertical="center" indent="1"/>
      <protection/>
    </xf>
    <xf numFmtId="164" fontId="0" fillId="33" borderId="0" xfId="44" applyNumberFormat="1" applyFont="1" applyFill="1" applyBorder="1" applyAlignment="1" applyProtection="1">
      <alignment horizontal="left" vertical="center" indent="1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67" fillId="33" borderId="0" xfId="0" applyFont="1" applyFill="1" applyAlignment="1" applyProtection="1">
      <alignment vertical="center" wrapText="1"/>
      <protection/>
    </xf>
    <xf numFmtId="0" fontId="68" fillId="0" borderId="0" xfId="0" applyFont="1" applyAlignment="1" applyProtection="1">
      <alignment vertical="center" wrapText="1"/>
      <protection/>
    </xf>
    <xf numFmtId="0" fontId="60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4" fillId="32" borderId="12" xfId="0" applyFont="1" applyFill="1" applyBorder="1" applyAlignment="1" applyProtection="1">
      <alignment horizontal="center" vertical="center"/>
      <protection locked="0"/>
    </xf>
    <xf numFmtId="0" fontId="64" fillId="32" borderId="13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vertical="center" wrapText="1"/>
      <protection/>
    </xf>
    <xf numFmtId="0" fontId="70" fillId="0" borderId="0" xfId="0" applyFont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 wrapText="1"/>
      <protection/>
    </xf>
    <xf numFmtId="0" fontId="70" fillId="33" borderId="0" xfId="0" applyFont="1" applyFill="1" applyBorder="1" applyAlignment="1" applyProtection="1">
      <alignment vertical="center"/>
      <protection/>
    </xf>
    <xf numFmtId="44" fontId="60" fillId="33" borderId="0" xfId="0" applyNumberFormat="1" applyFont="1" applyFill="1" applyAlignment="1" applyProtection="1">
      <alignment horizontal="right" vertical="center"/>
      <protection/>
    </xf>
    <xf numFmtId="0" fontId="71" fillId="33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56" fillId="33" borderId="14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4" fontId="6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vertical="center" wrapText="1"/>
      <protection/>
    </xf>
    <xf numFmtId="0" fontId="72" fillId="33" borderId="0" xfId="0" applyFont="1" applyFill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6" fillId="14" borderId="0" xfId="0" applyFont="1" applyFill="1" applyAlignment="1" applyProtection="1">
      <alignment horizontal="center" vertical="center"/>
      <protection/>
    </xf>
    <xf numFmtId="0" fontId="56" fillId="33" borderId="0" xfId="44" applyNumberFormat="1" applyFont="1" applyFill="1" applyBorder="1" applyAlignment="1" applyProtection="1">
      <alignment horizontal="righ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C2" sqref="C2:D2"/>
    </sheetView>
  </sheetViews>
  <sheetFormatPr defaultColWidth="9.140625" defaultRowHeight="20.25" customHeight="1"/>
  <cols>
    <col min="1" max="1" width="4.7109375" style="41" customWidth="1"/>
    <col min="2" max="2" width="16.00390625" style="43" customWidth="1"/>
    <col min="3" max="3" width="39.57421875" style="43" customWidth="1"/>
    <col min="4" max="4" width="13.57421875" style="41" customWidth="1"/>
    <col min="5" max="7" width="21.140625" style="41" customWidth="1"/>
    <col min="8" max="8" width="23.28125" style="41" customWidth="1"/>
    <col min="9" max="9" width="6.57421875" style="41" customWidth="1"/>
    <col min="10" max="16384" width="9.140625" style="41" customWidth="1"/>
  </cols>
  <sheetData>
    <row r="1" spans="1:11" ht="39.75" customHeight="1">
      <c r="A1" s="58" t="s">
        <v>6</v>
      </c>
      <c r="B1" s="59"/>
      <c r="C1" s="59"/>
      <c r="D1" s="59"/>
      <c r="E1" s="59"/>
      <c r="F1" s="59"/>
      <c r="G1" s="59"/>
      <c r="H1" s="37"/>
      <c r="I1" s="37"/>
      <c r="J1" s="1"/>
      <c r="K1" s="1"/>
    </row>
    <row r="2" spans="1:11" ht="27.75" customHeight="1">
      <c r="A2" s="36"/>
      <c r="B2" s="33" t="s">
        <v>4</v>
      </c>
      <c r="C2" s="60"/>
      <c r="D2" s="61"/>
      <c r="E2" s="37"/>
      <c r="F2" s="37"/>
      <c r="G2" s="37"/>
      <c r="H2" s="37"/>
      <c r="I2" s="37"/>
      <c r="J2" s="1"/>
      <c r="K2" s="1"/>
    </row>
    <row r="3" spans="1:11" ht="44.25" customHeight="1">
      <c r="A3" s="56" t="s">
        <v>5</v>
      </c>
      <c r="B3" s="57"/>
      <c r="C3" s="57"/>
      <c r="D3" s="57"/>
      <c r="E3" s="57"/>
      <c r="F3" s="57"/>
      <c r="G3" s="57"/>
      <c r="H3" s="43"/>
      <c r="I3" s="2"/>
      <c r="J3" s="1"/>
      <c r="K3" s="1"/>
    </row>
    <row r="4" spans="1:11" ht="27.75" customHeight="1">
      <c r="A4" s="62" t="s">
        <v>8</v>
      </c>
      <c r="B4" s="63"/>
      <c r="C4" s="63"/>
      <c r="D4" s="63"/>
      <c r="E4" s="81" t="s">
        <v>7</v>
      </c>
      <c r="F4" s="81"/>
      <c r="G4" s="81"/>
      <c r="H4" s="3"/>
      <c r="I4" s="3"/>
      <c r="J4" s="1"/>
      <c r="K4" s="1"/>
    </row>
    <row r="5" spans="1:10" ht="27.75" customHeight="1">
      <c r="A5" s="78"/>
      <c r="B5" s="79"/>
      <c r="C5" s="69" t="s">
        <v>0</v>
      </c>
      <c r="D5" s="70"/>
      <c r="E5" s="49" t="s">
        <v>23</v>
      </c>
      <c r="F5" s="49" t="s">
        <v>24</v>
      </c>
      <c r="G5" s="4"/>
      <c r="H5" s="1"/>
      <c r="I5" s="1"/>
      <c r="J5" s="1"/>
    </row>
    <row r="6" spans="1:10" ht="27.75" customHeight="1">
      <c r="A6" s="1"/>
      <c r="B6" s="5"/>
      <c r="C6" s="69" t="s">
        <v>22</v>
      </c>
      <c r="D6" s="71"/>
      <c r="E6" s="47"/>
      <c r="F6" s="47"/>
      <c r="G6" s="51"/>
      <c r="H6" s="1"/>
      <c r="I6" s="1"/>
      <c r="J6" s="1"/>
    </row>
    <row r="7" spans="1:10" ht="27.75" customHeight="1">
      <c r="A7" s="1"/>
      <c r="B7" s="5"/>
      <c r="C7" s="69" t="s">
        <v>25</v>
      </c>
      <c r="D7" s="71"/>
      <c r="E7" s="50"/>
      <c r="F7" s="50"/>
      <c r="G7" s="51"/>
      <c r="H7" s="1"/>
      <c r="I7" s="1"/>
      <c r="J7" s="1"/>
    </row>
    <row r="8" spans="1:10" ht="27.75" customHeight="1">
      <c r="A8" s="1"/>
      <c r="B8" s="5"/>
      <c r="C8" s="40"/>
      <c r="D8" s="18"/>
      <c r="E8" s="48" t="s">
        <v>20</v>
      </c>
      <c r="F8" s="52"/>
      <c r="G8" s="52" t="s">
        <v>21</v>
      </c>
      <c r="H8" s="1"/>
      <c r="I8" s="1"/>
      <c r="J8" s="1"/>
    </row>
    <row r="9" spans="1:10" ht="27.75" customHeight="1">
      <c r="A9" s="1"/>
      <c r="B9" s="5"/>
      <c r="C9" s="69" t="s">
        <v>9</v>
      </c>
      <c r="D9" s="72"/>
      <c r="E9" s="45"/>
      <c r="F9" s="45"/>
      <c r="G9" s="47"/>
      <c r="H9" s="1"/>
      <c r="I9" s="1"/>
      <c r="J9" s="1"/>
    </row>
    <row r="10" spans="1:10" ht="27.75" customHeight="1">
      <c r="A10" s="1"/>
      <c r="B10" s="5"/>
      <c r="C10" s="69" t="s">
        <v>10</v>
      </c>
      <c r="D10" s="72"/>
      <c r="E10" s="46"/>
      <c r="F10" s="46"/>
      <c r="G10" s="53"/>
      <c r="H10" s="1"/>
      <c r="I10" s="1"/>
      <c r="J10" s="1"/>
    </row>
    <row r="11" spans="1:11" ht="11.25" customHeight="1">
      <c r="A11" s="1"/>
      <c r="B11" s="5"/>
      <c r="C11" s="5"/>
      <c r="D11" s="1"/>
      <c r="E11" s="2"/>
      <c r="F11" s="1"/>
      <c r="G11" s="1"/>
      <c r="H11" s="1"/>
      <c r="I11" s="1"/>
      <c r="J11" s="1"/>
      <c r="K11" s="1"/>
    </row>
    <row r="12" spans="1:11" ht="27.75" customHeight="1">
      <c r="A12" s="77" t="s">
        <v>11</v>
      </c>
      <c r="B12" s="70"/>
      <c r="C12" s="70"/>
      <c r="D12" s="70"/>
      <c r="E12" s="35" t="s">
        <v>12</v>
      </c>
      <c r="F12" s="6"/>
      <c r="G12" s="6"/>
      <c r="H12" s="6"/>
      <c r="I12" s="7"/>
      <c r="J12" s="1"/>
      <c r="K12" s="1"/>
    </row>
    <row r="13" spans="1:11" ht="27.75" customHeight="1">
      <c r="A13" s="1"/>
      <c r="B13" s="8"/>
      <c r="C13" s="73" t="s">
        <v>13</v>
      </c>
      <c r="D13" s="74"/>
      <c r="E13" s="32"/>
      <c r="F13" s="32"/>
      <c r="G13" s="1"/>
      <c r="H13" s="1"/>
      <c r="I13" s="7"/>
      <c r="J13" s="1"/>
      <c r="K13" s="1"/>
    </row>
    <row r="14" spans="1:11" ht="27.75" customHeight="1">
      <c r="A14" s="1"/>
      <c r="B14" s="8"/>
      <c r="C14" s="80" t="s">
        <v>14</v>
      </c>
      <c r="D14" s="74"/>
      <c r="E14" s="32"/>
      <c r="F14" s="32"/>
      <c r="G14" s="1"/>
      <c r="H14" s="1"/>
      <c r="I14" s="7"/>
      <c r="J14" s="1"/>
      <c r="K14" s="1"/>
    </row>
    <row r="15" spans="1:11" ht="27.75" customHeight="1">
      <c r="A15" s="1"/>
      <c r="B15" s="8"/>
      <c r="C15" s="73" t="s">
        <v>15</v>
      </c>
      <c r="D15" s="74"/>
      <c r="E15" s="32"/>
      <c r="F15" s="32"/>
      <c r="G15" s="1"/>
      <c r="H15" s="1"/>
      <c r="I15" s="7"/>
      <c r="J15" s="1"/>
      <c r="K15" s="1"/>
    </row>
    <row r="16" spans="1:11" ht="27.75" customHeight="1">
      <c r="A16" s="1"/>
      <c r="B16" s="8"/>
      <c r="C16" s="73" t="s">
        <v>16</v>
      </c>
      <c r="D16" s="74"/>
      <c r="E16" s="32"/>
      <c r="F16" s="32"/>
      <c r="G16" s="1"/>
      <c r="H16" s="1"/>
      <c r="I16" s="7"/>
      <c r="J16" s="1"/>
      <c r="K16" s="1"/>
    </row>
    <row r="17" spans="1:11" ht="27.75" customHeight="1">
      <c r="A17" s="1"/>
      <c r="B17" s="8"/>
      <c r="C17" s="73" t="s">
        <v>17</v>
      </c>
      <c r="D17" s="74"/>
      <c r="E17" s="32"/>
      <c r="F17" s="32"/>
      <c r="G17" s="1"/>
      <c r="H17" s="1"/>
      <c r="I17" s="7"/>
      <c r="J17" s="1"/>
      <c r="K17" s="1"/>
    </row>
    <row r="18" spans="1:11" ht="9.75" customHeight="1">
      <c r="A18" s="1"/>
      <c r="B18" s="8"/>
      <c r="C18" s="8"/>
      <c r="D18" s="1"/>
      <c r="E18" s="6"/>
      <c r="F18" s="1"/>
      <c r="G18" s="1"/>
      <c r="H18" s="1"/>
      <c r="I18" s="7"/>
      <c r="J18" s="1"/>
      <c r="K18" s="1"/>
    </row>
    <row r="19" spans="1:17" ht="11.25" customHeight="1">
      <c r="A19" s="1"/>
      <c r="B19" s="8"/>
      <c r="C19" s="8"/>
      <c r="D19" s="1"/>
      <c r="E19" s="6"/>
      <c r="F19" s="9"/>
      <c r="G19" s="9"/>
      <c r="H19" s="10"/>
      <c r="I19" s="7"/>
      <c r="J19" s="1"/>
      <c r="K19" s="1"/>
      <c r="Q19" s="11" t="s">
        <v>2</v>
      </c>
    </row>
    <row r="20" spans="1:17" ht="27.75" customHeight="1" thickBot="1">
      <c r="A20" s="1"/>
      <c r="B20" s="67" t="s">
        <v>1</v>
      </c>
      <c r="C20" s="67"/>
      <c r="D20" s="68"/>
      <c r="E20" s="6"/>
      <c r="F20" s="17"/>
      <c r="G20" s="17"/>
      <c r="H20" s="10"/>
      <c r="I20" s="7"/>
      <c r="J20" s="1"/>
      <c r="K20" s="1"/>
      <c r="Q20" s="11" t="s">
        <v>3</v>
      </c>
    </row>
    <row r="21" spans="1:11" ht="19.5" customHeight="1">
      <c r="A21" s="1"/>
      <c r="B21" s="54" t="s">
        <v>26</v>
      </c>
      <c r="C21" s="55"/>
      <c r="D21" s="10"/>
      <c r="E21" s="14">
        <f>E6*E9</f>
        <v>0</v>
      </c>
      <c r="F21" s="14">
        <f>F6*F9</f>
        <v>0</v>
      </c>
      <c r="G21" s="14">
        <f>G9</f>
        <v>0</v>
      </c>
      <c r="H21" s="14"/>
      <c r="I21" s="7"/>
      <c r="J21" s="1"/>
      <c r="K21" s="1"/>
    </row>
    <row r="22" spans="1:11" ht="19.5" customHeight="1">
      <c r="A22" s="1"/>
      <c r="B22" s="54" t="s">
        <v>27</v>
      </c>
      <c r="C22" s="55"/>
      <c r="D22" s="10"/>
      <c r="E22" s="14">
        <f>E6*E10</f>
        <v>0</v>
      </c>
      <c r="F22" s="14">
        <f>F6*F10</f>
        <v>0</v>
      </c>
      <c r="G22" s="14"/>
      <c r="H22" s="14"/>
      <c r="I22" s="7"/>
      <c r="J22" s="1"/>
      <c r="K22" s="1"/>
    </row>
    <row r="23" spans="1:11" ht="19.5" customHeight="1">
      <c r="A23" s="1"/>
      <c r="B23" s="54" t="s">
        <v>19</v>
      </c>
      <c r="C23" s="55"/>
      <c r="D23" s="10"/>
      <c r="E23" s="34">
        <v>160</v>
      </c>
      <c r="F23" s="39">
        <v>80</v>
      </c>
      <c r="G23" s="38" t="s">
        <v>18</v>
      </c>
      <c r="H23" s="34" t="s">
        <v>18</v>
      </c>
      <c r="I23" s="7"/>
      <c r="J23" s="1"/>
      <c r="K23" s="1"/>
    </row>
    <row r="24" spans="1:11" ht="19.5" customHeight="1" thickBot="1">
      <c r="A24" s="1"/>
      <c r="B24" s="54" t="s">
        <v>28</v>
      </c>
      <c r="C24" s="55"/>
      <c r="D24" s="10"/>
      <c r="E24" s="13" t="e">
        <f>AVERAGE(E13:E17)*E23</f>
        <v>#DIV/0!</v>
      </c>
      <c r="F24" s="13" t="e">
        <f>AVERAGE(F13:F17)*F23</f>
        <v>#DIV/0!</v>
      </c>
      <c r="G24" s="13"/>
      <c r="H24" s="14"/>
      <c r="I24" s="7"/>
      <c r="J24" s="1"/>
      <c r="K24" s="1"/>
    </row>
    <row r="25" spans="1:11" ht="19.5" customHeight="1">
      <c r="A25" s="1"/>
      <c r="B25" s="39"/>
      <c r="C25" s="44" t="s">
        <v>29</v>
      </c>
      <c r="D25" s="10"/>
      <c r="E25" s="14" t="e">
        <f>E21+E22+E24</f>
        <v>#DIV/0!</v>
      </c>
      <c r="F25" s="14" t="e">
        <f>F21+F22+F24</f>
        <v>#DIV/0!</v>
      </c>
      <c r="G25" s="14">
        <f>G21+G22+G24</f>
        <v>0</v>
      </c>
      <c r="H25" s="14"/>
      <c r="I25" s="7"/>
      <c r="J25" s="1"/>
      <c r="K25" s="1"/>
    </row>
    <row r="26" spans="1:11" ht="19.5" customHeight="1">
      <c r="A26" s="1"/>
      <c r="B26" s="66" t="s">
        <v>30</v>
      </c>
      <c r="C26" s="54"/>
      <c r="D26" s="10"/>
      <c r="E26" s="82" t="e">
        <f>SUM(E25:G25)*3</f>
        <v>#DIV/0!</v>
      </c>
      <c r="F26" s="9"/>
      <c r="G26" s="9"/>
      <c r="H26" s="10"/>
      <c r="I26" s="7"/>
      <c r="J26" s="1"/>
      <c r="K26" s="1"/>
    </row>
    <row r="27" spans="1:11" ht="27.75" customHeight="1">
      <c r="A27" s="1"/>
      <c r="B27" s="55"/>
      <c r="C27" s="55"/>
      <c r="D27" s="10"/>
      <c r="E27" s="6"/>
      <c r="F27" s="9"/>
      <c r="G27" s="9"/>
      <c r="H27" s="10"/>
      <c r="I27" s="7"/>
      <c r="J27" s="1"/>
      <c r="K27" s="1"/>
    </row>
    <row r="28" spans="1:11" ht="27.75" customHeight="1">
      <c r="A28" s="1"/>
      <c r="B28" s="55"/>
      <c r="C28" s="55"/>
      <c r="D28" s="10"/>
      <c r="E28" s="6"/>
      <c r="F28" s="9"/>
      <c r="G28" s="9"/>
      <c r="H28" s="10"/>
      <c r="I28" s="7"/>
      <c r="J28" s="1"/>
      <c r="K28" s="1"/>
    </row>
    <row r="29" spans="1:14" ht="27.75" customHeight="1">
      <c r="A29" s="15"/>
      <c r="B29" s="16"/>
      <c r="C29" s="16"/>
      <c r="D29" s="10"/>
      <c r="E29" s="6"/>
      <c r="F29" s="17"/>
      <c r="G29" s="17"/>
      <c r="H29" s="10"/>
      <c r="I29" s="12"/>
      <c r="J29" s="15"/>
      <c r="K29" s="15"/>
      <c r="L29" s="15"/>
      <c r="M29" s="15"/>
      <c r="N29" s="15"/>
    </row>
    <row r="30" spans="1:14" ht="27.75" customHeight="1">
      <c r="A30" s="15"/>
      <c r="B30" s="18"/>
      <c r="C30" s="18"/>
      <c r="D30" s="42"/>
      <c r="E30" s="19"/>
      <c r="F30" s="19"/>
      <c r="G30" s="19"/>
      <c r="H30" s="19"/>
      <c r="I30" s="20"/>
      <c r="J30" s="15"/>
      <c r="K30" s="15"/>
      <c r="L30" s="15"/>
      <c r="M30" s="15"/>
      <c r="N30" s="15"/>
    </row>
    <row r="31" spans="1:14" ht="27.75" customHeight="1">
      <c r="A31" s="15"/>
      <c r="B31" s="18"/>
      <c r="C31" s="18"/>
      <c r="D31" s="42"/>
      <c r="E31" s="19"/>
      <c r="F31" s="19"/>
      <c r="G31" s="19"/>
      <c r="H31" s="19"/>
      <c r="I31" s="20"/>
      <c r="J31" s="15"/>
      <c r="K31" s="15"/>
      <c r="L31" s="15"/>
      <c r="M31" s="15"/>
      <c r="N31" s="15"/>
    </row>
    <row r="32" spans="1:14" ht="27.75" customHeight="1">
      <c r="A32" s="15"/>
      <c r="B32" s="18"/>
      <c r="C32" s="18"/>
      <c r="D32" s="42"/>
      <c r="E32" s="21"/>
      <c r="F32" s="75"/>
      <c r="G32" s="76"/>
      <c r="H32" s="22"/>
      <c r="I32" s="20"/>
      <c r="J32" s="15"/>
      <c r="K32" s="15"/>
      <c r="L32" s="15"/>
      <c r="M32" s="15"/>
      <c r="N32" s="15"/>
    </row>
    <row r="33" spans="1:14" ht="27.75" customHeight="1">
      <c r="A33" s="15"/>
      <c r="B33" s="18"/>
      <c r="C33" s="18"/>
      <c r="D33" s="42"/>
      <c r="E33" s="21"/>
      <c r="F33" s="15"/>
      <c r="G33" s="15"/>
      <c r="H33" s="23"/>
      <c r="I33" s="15"/>
      <c r="J33" s="15"/>
      <c r="K33" s="15"/>
      <c r="L33" s="15"/>
      <c r="M33" s="15"/>
      <c r="N33" s="15"/>
    </row>
    <row r="34" spans="1:14" ht="27.75" customHeight="1">
      <c r="A34" s="15"/>
      <c r="B34" s="18"/>
      <c r="C34" s="18"/>
      <c r="D34" s="42"/>
      <c r="E34" s="19"/>
      <c r="F34" s="15"/>
      <c r="G34" s="15"/>
      <c r="H34" s="23"/>
      <c r="I34" s="15"/>
      <c r="J34" s="15"/>
      <c r="K34" s="15"/>
      <c r="L34" s="15"/>
      <c r="M34" s="15"/>
      <c r="N34" s="15"/>
    </row>
    <row r="35" spans="1:14" ht="27.75" customHeight="1">
      <c r="A35" s="15"/>
      <c r="B35" s="18"/>
      <c r="C35" s="18"/>
      <c r="D35" s="42"/>
      <c r="E35" s="19"/>
      <c r="F35" s="75"/>
      <c r="G35" s="76"/>
      <c r="H35" s="22"/>
      <c r="I35" s="15"/>
      <c r="J35" s="15"/>
      <c r="K35" s="15"/>
      <c r="L35" s="15"/>
      <c r="M35" s="15"/>
      <c r="N35" s="15"/>
    </row>
    <row r="36" spans="1:14" ht="27.75" customHeight="1">
      <c r="A36" s="15"/>
      <c r="B36" s="18"/>
      <c r="C36" s="18"/>
      <c r="D36" s="15"/>
      <c r="E36" s="15"/>
      <c r="F36" s="75"/>
      <c r="G36" s="76"/>
      <c r="H36" s="22"/>
      <c r="I36" s="15"/>
      <c r="J36" s="15"/>
      <c r="K36" s="15"/>
      <c r="L36" s="15"/>
      <c r="M36" s="15"/>
      <c r="N36" s="15"/>
    </row>
    <row r="37" spans="1:14" ht="27.75" customHeight="1">
      <c r="A37" s="15"/>
      <c r="B37" s="18"/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24" customFormat="1" ht="27.75" customHeight="1">
      <c r="A38" s="64"/>
      <c r="B38" s="65"/>
      <c r="C38" s="65"/>
      <c r="D38" s="6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24" customFormat="1" ht="27.75" customHeight="1">
      <c r="A39" s="25"/>
      <c r="B39" s="18"/>
      <c r="C39" s="18"/>
      <c r="D39" s="15"/>
      <c r="E39" s="19"/>
      <c r="F39" s="19"/>
      <c r="G39" s="19"/>
      <c r="H39" s="19"/>
      <c r="I39" s="26"/>
      <c r="J39" s="15"/>
      <c r="K39" s="15"/>
      <c r="L39" s="15"/>
      <c r="M39" s="15"/>
      <c r="N39" s="15"/>
    </row>
    <row r="40" spans="1:14" s="24" customFormat="1" ht="27.75" customHeight="1">
      <c r="A40" s="15"/>
      <c r="B40" s="18"/>
      <c r="C40" s="18"/>
      <c r="D40" s="15"/>
      <c r="E40" s="27"/>
      <c r="F40" s="27"/>
      <c r="G40" s="27"/>
      <c r="H40" s="27"/>
      <c r="I40" s="28"/>
      <c r="J40" s="15"/>
      <c r="K40" s="15"/>
      <c r="L40" s="15"/>
      <c r="M40" s="15"/>
      <c r="N40" s="15"/>
    </row>
    <row r="41" spans="1:14" s="24" customFormat="1" ht="27.75" customHeight="1">
      <c r="A41" s="15"/>
      <c r="B41" s="18"/>
      <c r="C41" s="18"/>
      <c r="D41" s="15"/>
      <c r="E41" s="29"/>
      <c r="F41" s="29"/>
      <c r="G41" s="29"/>
      <c r="H41" s="29"/>
      <c r="I41" s="15"/>
      <c r="J41" s="15"/>
      <c r="K41" s="15"/>
      <c r="L41" s="15"/>
      <c r="M41" s="15"/>
      <c r="N41" s="15"/>
    </row>
    <row r="42" spans="1:14" s="24" customFormat="1" ht="27.75" customHeight="1">
      <c r="A42" s="15"/>
      <c r="B42" s="18"/>
      <c r="C42" s="18"/>
      <c r="D42" s="18"/>
      <c r="E42" s="19"/>
      <c r="F42" s="19"/>
      <c r="G42" s="19"/>
      <c r="H42" s="19"/>
      <c r="I42" s="30"/>
      <c r="J42" s="15"/>
      <c r="K42" s="15"/>
      <c r="L42" s="15"/>
      <c r="M42" s="15"/>
      <c r="N42" s="15"/>
    </row>
    <row r="43" spans="1:14" s="24" customFormat="1" ht="20.25" customHeight="1">
      <c r="A43" s="15"/>
      <c r="B43" s="18"/>
      <c r="C43" s="1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24" customFormat="1" ht="20.25" customHeight="1">
      <c r="A44" s="15"/>
      <c r="B44" s="18"/>
      <c r="C44" s="1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3" s="24" customFormat="1" ht="20.25" customHeight="1">
      <c r="B45" s="31"/>
      <c r="C45" s="31"/>
    </row>
    <row r="46" spans="2:3" s="24" customFormat="1" ht="20.25" customHeight="1">
      <c r="B46" s="31"/>
      <c r="C46" s="31"/>
    </row>
    <row r="47" spans="2:3" s="24" customFormat="1" ht="20.25" customHeight="1">
      <c r="B47" s="31"/>
      <c r="C47" s="31"/>
    </row>
    <row r="48" spans="2:3" s="24" customFormat="1" ht="20.25" customHeight="1">
      <c r="B48" s="31"/>
      <c r="C48" s="31"/>
    </row>
  </sheetData>
  <sheetProtection password="CF3B" sheet="1" objects="1" scenarios="1"/>
  <mergeCells count="29">
    <mergeCell ref="A5:B5"/>
    <mergeCell ref="C13:D13"/>
    <mergeCell ref="C14:D14"/>
    <mergeCell ref="C15:D15"/>
    <mergeCell ref="C16:D16"/>
    <mergeCell ref="E4:G4"/>
    <mergeCell ref="C7:D7"/>
    <mergeCell ref="C9:D9"/>
    <mergeCell ref="F32:G32"/>
    <mergeCell ref="F35:G35"/>
    <mergeCell ref="F36:G36"/>
    <mergeCell ref="B28:C28"/>
    <mergeCell ref="A12:D12"/>
    <mergeCell ref="A38:D38"/>
    <mergeCell ref="B23:C23"/>
    <mergeCell ref="B26:C26"/>
    <mergeCell ref="B27:C27"/>
    <mergeCell ref="B20:D20"/>
    <mergeCell ref="B24:C24"/>
    <mergeCell ref="B21:C21"/>
    <mergeCell ref="B22:C22"/>
    <mergeCell ref="A3:G3"/>
    <mergeCell ref="A1:G1"/>
    <mergeCell ref="C2:D2"/>
    <mergeCell ref="A4:D4"/>
    <mergeCell ref="C5:D5"/>
    <mergeCell ref="C6:D6"/>
    <mergeCell ref="C10:D10"/>
    <mergeCell ref="C17:D17"/>
  </mergeCells>
  <conditionalFormatting sqref="E24:F26">
    <cfRule type="containsErrors" priority="1" dxfId="0">
      <formula>ISERROR(E24)</formula>
    </cfRule>
  </conditionalFormatting>
  <printOptions/>
  <pageMargins left="0.45" right="0.2" top="0.3" bottom="0.3" header="0.19" footer="0.17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2011-10-12T18:51:27Z</cp:lastPrinted>
  <dcterms:created xsi:type="dcterms:W3CDTF">2009-09-21T19:16:09Z</dcterms:created>
  <dcterms:modified xsi:type="dcterms:W3CDTF">2011-10-12T21:34:07Z</dcterms:modified>
  <cp:category/>
  <cp:version/>
  <cp:contentType/>
  <cp:contentStatus/>
</cp:coreProperties>
</file>